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915" tabRatio="906" activeTab="7"/>
  </bookViews>
  <sheets>
    <sheet name="收入支出决算总表" sheetId="1" r:id="rId1"/>
    <sheet name="收入决算表" sheetId="2" r:id="rId2"/>
    <sheet name="支出决算表" sheetId="3" r:id="rId3"/>
    <sheet name="财政拨款收支决算总表" sheetId="4" r:id="rId4"/>
    <sheet name="一般公共预算收支决算表" sheetId="5" r:id="rId5"/>
    <sheet name="一般公共预算基本支出决算表" sheetId="6" r:id="rId6"/>
    <sheet name="三公支出决算表" sheetId="7" r:id="rId7"/>
    <sheet name="政府性基金" sheetId="8" r:id="rId8"/>
  </sheets>
  <definedNames>
    <definedName name="_xlnm.Print_Area" localSheetId="6">三公支出决算表!$A$1:$L$8</definedName>
    <definedName name="_xlnm.Print_Area" localSheetId="1">收入决算表!$A$1:$I$60</definedName>
    <definedName name="_xlnm.Print_Area" localSheetId="4">一般公共预算收支决算表!$A$1:$E$61</definedName>
  </definedNames>
  <calcPr calcId="124519"/>
</workbook>
</file>

<file path=xl/calcChain.xml><?xml version="1.0" encoding="utf-8"?>
<calcChain xmlns="http://schemas.openxmlformats.org/spreadsheetml/2006/main">
  <c r="B33" i="6"/>
  <c r="B45"/>
  <c r="B41"/>
  <c r="B42"/>
  <c r="B43"/>
  <c r="B37"/>
  <c r="B36"/>
  <c r="B34"/>
  <c r="B32"/>
  <c r="B31"/>
  <c r="B30"/>
  <c r="B29"/>
  <c r="B26"/>
  <c r="B22"/>
  <c r="C7"/>
  <c r="B18"/>
  <c r="B17"/>
  <c r="B16"/>
  <c r="B15"/>
  <c r="B14"/>
  <c r="B13"/>
  <c r="B12"/>
  <c r="B11"/>
  <c r="B8"/>
  <c r="B9"/>
  <c r="B10"/>
  <c r="B39"/>
  <c r="B44"/>
  <c r="B46"/>
  <c r="B48"/>
  <c r="C40"/>
  <c r="D26" i="1"/>
  <c r="D30" s="1"/>
  <c r="B30"/>
  <c r="B26"/>
  <c r="B20" i="6"/>
  <c r="B21"/>
  <c r="B23"/>
  <c r="B24"/>
  <c r="B25"/>
  <c r="B27"/>
  <c r="B28"/>
  <c r="B35"/>
  <c r="D19"/>
  <c r="D6" s="1"/>
  <c r="B38"/>
  <c r="C6" l="1"/>
  <c r="B7"/>
  <c r="B19"/>
  <c r="B6"/>
  <c r="B40"/>
</calcChain>
</file>

<file path=xl/sharedStrings.xml><?xml version="1.0" encoding="utf-8"?>
<sst xmlns="http://schemas.openxmlformats.org/spreadsheetml/2006/main" count="386" uniqueCount="237">
  <si>
    <t>表一：收入支出决算总表</t>
  </si>
  <si>
    <t>单位：万元</t>
  </si>
  <si>
    <t>收    入</t>
  </si>
  <si>
    <t>支    出</t>
  </si>
  <si>
    <t>项目</t>
  </si>
  <si>
    <t>决算数</t>
  </si>
  <si>
    <t>一、财政拨款收入</t>
  </si>
  <si>
    <t>一、一般公共服务支出</t>
  </si>
  <si>
    <t>二、外交支出</t>
  </si>
  <si>
    <t>三、教育支出</t>
  </si>
  <si>
    <t>四、科学技术支出</t>
  </si>
  <si>
    <t>五、文化体育与传媒支出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</si>
  <si>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</si>
  <si>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</si>
  <si>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</si>
  <si>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</si>
  <si>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</si>
  <si>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</si>
  <si>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十二、农业水支出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</si>
  <si>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</si>
  <si>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</si>
  <si>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</si>
  <si>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</si>
  <si>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</si>
  <si>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</si>
  <si>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</si>
  <si>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</si>
  <si>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</si>
  <si>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本年收入合计</t>
  </si>
  <si>
    <t>本年支出合计</t>
  </si>
  <si>
    <t>用事业基金弥补收支差额</t>
  </si>
  <si>
    <t>结余分配</t>
  </si>
  <si>
    <t>上年结转</t>
  </si>
  <si>
    <t>年末结转与结余</t>
  </si>
  <si>
    <t>收入总计</t>
  </si>
  <si>
    <t>支出总计</t>
  </si>
  <si>
    <t>表二：收入决算表</t>
  </si>
  <si>
    <t>项 目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</si>
  <si>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</si>
  <si>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</si>
  <si>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</si>
  <si>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</si>
  <si>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</si>
  <si>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</si>
  <si>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科目编码</t>
  </si>
  <si>
    <t>科目名称</t>
  </si>
  <si>
    <t>栏次</t>
  </si>
  <si>
    <t>合计</t>
  </si>
  <si>
    <t>文化体育与传媒支出</t>
  </si>
  <si>
    <t>文化</t>
  </si>
  <si>
    <t xml:space="preserve">  行政运行</t>
  </si>
  <si>
    <t>社会保障和就业支出</t>
  </si>
  <si>
    <t>行政事业单位离退休</t>
  </si>
  <si>
    <t xml:space="preserve">  归口管理的行政单位离退休</t>
  </si>
  <si>
    <t xml:space="preserve">  机关事业单位基本养老保险缴费支出</t>
  </si>
  <si>
    <t>医疗卫生与计划生育支出</t>
  </si>
  <si>
    <t>行政事业单位医疗</t>
  </si>
  <si>
    <t xml:space="preserve">  行政单位医疗</t>
  </si>
  <si>
    <t xml:space="preserve">  公务员医疗补助</t>
  </si>
  <si>
    <t xml:space="preserve">  一般行政管理事务</t>
  </si>
  <si>
    <t>住房保障支出</t>
  </si>
  <si>
    <t>住房改革支出</t>
  </si>
  <si>
    <t xml:space="preserve">  住房公积金</t>
  </si>
  <si>
    <t xml:space="preserve">  购房补贴</t>
  </si>
  <si>
    <t>其他支出</t>
  </si>
  <si>
    <t xml:space="preserve">  其他支出</t>
  </si>
  <si>
    <t xml:space="preserve"> </t>
  </si>
  <si>
    <t>表三：支出决算表</t>
  </si>
  <si>
    <t>基本支出</t>
  </si>
  <si>
    <t>项目支出</t>
  </si>
  <si>
    <t>上缴上级支出</t>
  </si>
  <si>
    <t>经营支出</t>
  </si>
  <si>
    <t>对附属单位补助支出</t>
  </si>
  <si>
    <t>资源勘探信息等支出</t>
  </si>
  <si>
    <t>表四：财政拨款收入支出决算总表</t>
  </si>
  <si>
    <t>收 入</t>
  </si>
  <si>
    <t>支 出</t>
  </si>
  <si>
    <t>行次</t>
  </si>
  <si>
    <t>金额</t>
  </si>
  <si>
    <t>一般公共预算财政拨款</t>
  </si>
  <si>
    <t>政府性基金预算财政拨款</t>
  </si>
  <si>
    <t>栏 次</t>
  </si>
  <si>
    <t>一、一般公共预算财政拨款</t>
  </si>
  <si>
    <t>二、政府性基金预算财政拨款</t>
  </si>
  <si>
    <t>年初财政拨款结转和结余</t>
  </si>
  <si>
    <t>年末结转和结余</t>
  </si>
  <si>
    <t>表五：一般公共预算财政拨款支出决算表</t>
  </si>
  <si>
    <t>表六：一般公共预算财政拨款基本支出决算表</t>
  </si>
  <si>
    <r>
      <rPr>
        <sz val="11"/>
        <color rgb="FF000000"/>
        <rFont val="宋体"/>
        <family val="3"/>
        <charset val="134"/>
      </rPr>
      <t>经济分类科目名称</t>
    </r>
    <r>
      <rPr>
        <b/>
        <sz val="11"/>
        <color rgb="FF000000"/>
        <rFont val="宋体"/>
        <family val="3"/>
        <charset val="134"/>
      </rPr>
      <t>(经济分类细化到款)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</si>
  <si>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</si>
  <si>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</si>
  <si>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</si>
  <si>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</si>
  <si>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</si>
  <si>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</si>
  <si>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>商品和服务支出</t>
  </si>
  <si>
    <t xml:space="preserve">  办公费</t>
  </si>
  <si>
    <t xml:space="preserve">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</si>
  <si>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</si>
  <si>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</si>
  <si>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</si>
  <si>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</si>
  <si>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维修费</t>
  </si>
  <si>
    <t xml:space="preserve">  工会经费</t>
  </si>
  <si>
    <t xml:space="preserve">  其他交通费用</t>
  </si>
  <si>
    <t>对个人和家庭的补助</t>
  </si>
  <si>
    <t xml:space="preserve">  退休费</t>
  </si>
  <si>
    <t xml:space="preserve"> 生活补助</t>
  </si>
  <si>
    <t xml:space="preserve">  其他对个人和家庭的补助支出</t>
  </si>
  <si>
    <t>表七：一般公共预算财政拨款安排的“三公”经费支出决算表</t>
  </si>
  <si>
    <t>2017年度预算数</t>
  </si>
  <si>
    <t>2017年度决算数</t>
  </si>
  <si>
    <t>因公出国</t>
  </si>
  <si>
    <t>公务用车购置及运行费</t>
  </si>
  <si>
    <t>公务接待费</t>
  </si>
  <si>
    <t>(境）费</t>
  </si>
  <si>
    <t>小计</t>
  </si>
  <si>
    <t>公务用车 购置费</t>
  </si>
  <si>
    <t>公务用车 运行费</t>
  </si>
  <si>
    <t>表八：政府性基金预算财政拨款收入支出决算表</t>
  </si>
  <si>
    <t>上年结转和结余</t>
  </si>
  <si>
    <t>本年收入</t>
  </si>
  <si>
    <t>本年支出</t>
  </si>
  <si>
    <t>基本支出结转和结余</t>
  </si>
  <si>
    <t>项目支出结转和结余</t>
  </si>
  <si>
    <t xml:space="preserve"> 合  计</t>
  </si>
  <si>
    <t>教育支出</t>
  </si>
  <si>
    <t>其他教育支出</t>
  </si>
  <si>
    <t xml:space="preserve">  其他教育支出</t>
  </si>
  <si>
    <r>
      <t xml:space="preserve">  </t>
    </r>
    <r>
      <rPr>
        <sz val="9"/>
        <color rgb="FF000000"/>
        <rFont val="宋体"/>
        <family val="3"/>
        <charset val="134"/>
      </rPr>
      <t>其他教育支出</t>
    </r>
  </si>
  <si>
    <r>
      <t xml:space="preserve">  </t>
    </r>
    <r>
      <rPr>
        <sz val="9"/>
        <color rgb="FF000000"/>
        <rFont val="宋体"/>
        <family val="3"/>
        <charset val="134"/>
      </rPr>
      <t>行政运行</t>
    </r>
  </si>
  <si>
    <t xml:space="preserve">  图书馆</t>
  </si>
  <si>
    <r>
      <t xml:space="preserve">  </t>
    </r>
    <r>
      <rPr>
        <sz val="9"/>
        <color rgb="FF000000"/>
        <rFont val="宋体"/>
        <family val="3"/>
        <charset val="134"/>
      </rPr>
      <t>图书馆</t>
    </r>
  </si>
  <si>
    <t xml:space="preserve">  艺术表演团体</t>
  </si>
  <si>
    <r>
      <t xml:space="preserve">  </t>
    </r>
    <r>
      <rPr>
        <sz val="9"/>
        <color rgb="FF000000"/>
        <rFont val="宋体"/>
        <family val="3"/>
        <charset val="134"/>
      </rPr>
      <t>艺术表演团体</t>
    </r>
  </si>
  <si>
    <t xml:space="preserve">  文化活动</t>
  </si>
  <si>
    <r>
      <t xml:space="preserve">  </t>
    </r>
    <r>
      <rPr>
        <sz val="9"/>
        <color rgb="FF000000"/>
        <rFont val="宋体"/>
        <family val="3"/>
        <charset val="134"/>
      </rPr>
      <t>文化活动</t>
    </r>
  </si>
  <si>
    <t xml:space="preserve">  群众文化</t>
  </si>
  <si>
    <r>
      <t xml:space="preserve">  </t>
    </r>
    <r>
      <rPr>
        <sz val="9"/>
        <color rgb="FF000000"/>
        <rFont val="宋体"/>
        <family val="3"/>
        <charset val="134"/>
      </rPr>
      <t>群众文化</t>
    </r>
  </si>
  <si>
    <t xml:space="preserve">  文化创作与保护</t>
  </si>
  <si>
    <r>
      <t xml:space="preserve">  </t>
    </r>
    <r>
      <rPr>
        <sz val="9"/>
        <color rgb="FF000000"/>
        <rFont val="宋体"/>
        <family val="3"/>
        <charset val="134"/>
      </rPr>
      <t>文化创作与保护</t>
    </r>
  </si>
  <si>
    <t xml:space="preserve">  文化市场管理</t>
  </si>
  <si>
    <r>
      <t xml:space="preserve">  </t>
    </r>
    <r>
      <rPr>
        <sz val="9"/>
        <color rgb="FF000000"/>
        <rFont val="宋体"/>
        <family val="3"/>
        <charset val="134"/>
      </rPr>
      <t>文化市场管理</t>
    </r>
  </si>
  <si>
    <t xml:space="preserve">  其他文化支出</t>
  </si>
  <si>
    <r>
      <t xml:space="preserve">  </t>
    </r>
    <r>
      <rPr>
        <sz val="9"/>
        <color rgb="FF000000"/>
        <rFont val="宋体"/>
        <family val="3"/>
        <charset val="134"/>
      </rPr>
      <t>其他文化支出</t>
    </r>
  </si>
  <si>
    <t>文物</t>
  </si>
  <si>
    <t xml:space="preserve">  文物保护</t>
  </si>
  <si>
    <r>
      <t xml:space="preserve">  </t>
    </r>
    <r>
      <rPr>
        <sz val="9"/>
        <color rgb="FF000000"/>
        <rFont val="宋体"/>
        <family val="3"/>
        <charset val="134"/>
      </rPr>
      <t>文物保护</t>
    </r>
  </si>
  <si>
    <t xml:space="preserve">  博物馆</t>
  </si>
  <si>
    <r>
      <t xml:space="preserve">  </t>
    </r>
    <r>
      <rPr>
        <sz val="9"/>
        <color rgb="FF000000"/>
        <rFont val="宋体"/>
        <family val="3"/>
        <charset val="134"/>
      </rPr>
      <t>博物馆</t>
    </r>
  </si>
  <si>
    <t xml:space="preserve">  其他文物支出</t>
  </si>
  <si>
    <r>
      <t xml:space="preserve">  </t>
    </r>
    <r>
      <rPr>
        <sz val="9"/>
        <color rgb="FF000000"/>
        <rFont val="宋体"/>
        <family val="3"/>
        <charset val="134"/>
      </rPr>
      <t>其他文物支出</t>
    </r>
  </si>
  <si>
    <t>新闻出版广播影视</t>
  </si>
  <si>
    <r>
      <t xml:space="preserve">  </t>
    </r>
    <r>
      <rPr>
        <sz val="9"/>
        <color rgb="FF000000"/>
        <rFont val="宋体"/>
        <family val="3"/>
        <charset val="134"/>
      </rPr>
      <t>一般行政管理事务</t>
    </r>
  </si>
  <si>
    <t xml:space="preserve">  电影</t>
  </si>
  <si>
    <r>
      <t xml:space="preserve">  </t>
    </r>
    <r>
      <rPr>
        <sz val="9"/>
        <color rgb="FF000000"/>
        <rFont val="宋体"/>
        <family val="3"/>
        <charset val="134"/>
      </rPr>
      <t>电影</t>
    </r>
  </si>
  <si>
    <t xml:space="preserve">  其他新闻出版广播影视支出</t>
  </si>
  <si>
    <r>
      <t xml:space="preserve">  </t>
    </r>
    <r>
      <rPr>
        <sz val="9"/>
        <color rgb="FF000000"/>
        <rFont val="宋体"/>
        <family val="3"/>
        <charset val="134"/>
      </rPr>
      <t>其他新闻出版广播影视支出</t>
    </r>
  </si>
  <si>
    <t>国家电影事业发展专项资金及对应专项债务收入安排的支出</t>
  </si>
  <si>
    <r>
      <t xml:space="preserve">  </t>
    </r>
    <r>
      <rPr>
        <sz val="9"/>
        <color rgb="FF000000"/>
        <rFont val="宋体"/>
        <family val="3"/>
        <charset val="134"/>
      </rPr>
      <t>其他国家电影事业发展专项资金支出</t>
    </r>
  </si>
  <si>
    <t>其他文化体育与传媒支出</t>
  </si>
  <si>
    <t xml:space="preserve">  其他文化体育与传媒支出</t>
  </si>
  <si>
    <r>
      <t xml:space="preserve">  </t>
    </r>
    <r>
      <rPr>
        <sz val="9"/>
        <color rgb="FF000000"/>
        <rFont val="宋体"/>
        <family val="3"/>
        <charset val="134"/>
      </rPr>
      <t>其他文化体育与传媒支出</t>
    </r>
  </si>
  <si>
    <t>民政管理事务</t>
  </si>
  <si>
    <t xml:space="preserve">  老龄事务</t>
  </si>
  <si>
    <r>
      <t xml:space="preserve">  </t>
    </r>
    <r>
      <rPr>
        <sz val="9"/>
        <color rgb="FF000000"/>
        <rFont val="宋体"/>
        <family val="3"/>
        <charset val="134"/>
      </rPr>
      <t>老龄事务</t>
    </r>
  </si>
  <si>
    <t xml:space="preserve">  事业单位离退休</t>
  </si>
  <si>
    <t>其他社会保障和就业支出</t>
  </si>
  <si>
    <t xml:space="preserve">  其他社会保障和就业支出</t>
  </si>
  <si>
    <t xml:space="preserve">  事业单位医疗</t>
  </si>
  <si>
    <t xml:space="preserve">  其他行政事业单位医疗支出</t>
  </si>
  <si>
    <t>节能环保支出</t>
  </si>
  <si>
    <t>污染防治</t>
  </si>
  <si>
    <t xml:space="preserve">  其他污染防治支出</t>
  </si>
  <si>
    <t>城乡社区支出</t>
  </si>
  <si>
    <t>城乡社区公共设施</t>
  </si>
  <si>
    <t xml:space="preserve">  其他城乡社区公共设施支出</t>
  </si>
  <si>
    <t>制造业</t>
  </si>
  <si>
    <t xml:space="preserve">  其他制造业支出</t>
  </si>
  <si>
    <r>
      <t xml:space="preserve">  </t>
    </r>
    <r>
      <rPr>
        <sz val="10"/>
        <color rgb="FF000000"/>
        <rFont val="宋体"/>
        <family val="3"/>
        <charset val="134"/>
      </rPr>
      <t>其他教育支出</t>
    </r>
  </si>
  <si>
    <r>
      <t xml:space="preserve">  </t>
    </r>
    <r>
      <rPr>
        <sz val="10"/>
        <color rgb="FF000000"/>
        <rFont val="宋体"/>
        <family val="3"/>
        <charset val="134"/>
      </rPr>
      <t>行政运行</t>
    </r>
  </si>
  <si>
    <r>
      <t xml:space="preserve">  </t>
    </r>
    <r>
      <rPr>
        <sz val="10"/>
        <color rgb="FF000000"/>
        <rFont val="宋体"/>
        <family val="3"/>
        <charset val="134"/>
      </rPr>
      <t>图书馆</t>
    </r>
  </si>
  <si>
    <r>
      <t xml:space="preserve">  </t>
    </r>
    <r>
      <rPr>
        <sz val="10"/>
        <color rgb="FF000000"/>
        <rFont val="宋体"/>
        <family val="3"/>
        <charset val="134"/>
      </rPr>
      <t>艺术表演团体</t>
    </r>
  </si>
  <si>
    <r>
      <t xml:space="preserve">  </t>
    </r>
    <r>
      <rPr>
        <sz val="10"/>
        <color rgb="FF000000"/>
        <rFont val="宋体"/>
        <family val="3"/>
        <charset val="134"/>
      </rPr>
      <t>文化活动</t>
    </r>
  </si>
  <si>
    <r>
      <t xml:space="preserve">  </t>
    </r>
    <r>
      <rPr>
        <sz val="10"/>
        <color rgb="FF000000"/>
        <rFont val="宋体"/>
        <family val="3"/>
        <charset val="134"/>
      </rPr>
      <t>群众文化</t>
    </r>
  </si>
  <si>
    <r>
      <t xml:space="preserve">  </t>
    </r>
    <r>
      <rPr>
        <sz val="10"/>
        <color rgb="FF000000"/>
        <rFont val="宋体"/>
        <family val="3"/>
        <charset val="134"/>
      </rPr>
      <t>文化创作与保护</t>
    </r>
  </si>
  <si>
    <r>
      <t xml:space="preserve">  </t>
    </r>
    <r>
      <rPr>
        <sz val="10"/>
        <color rgb="FF000000"/>
        <rFont val="宋体"/>
        <family val="3"/>
        <charset val="134"/>
      </rPr>
      <t>文化市场管理</t>
    </r>
  </si>
  <si>
    <r>
      <t xml:space="preserve">  </t>
    </r>
    <r>
      <rPr>
        <sz val="10"/>
        <color rgb="FF000000"/>
        <rFont val="宋体"/>
        <family val="3"/>
        <charset val="134"/>
      </rPr>
      <t>其他文化支出</t>
    </r>
  </si>
  <si>
    <r>
      <t xml:space="preserve">  </t>
    </r>
    <r>
      <rPr>
        <sz val="10"/>
        <color rgb="FF000000"/>
        <rFont val="宋体"/>
        <family val="3"/>
        <charset val="134"/>
      </rPr>
      <t>文物保护</t>
    </r>
  </si>
  <si>
    <r>
      <t xml:space="preserve">  </t>
    </r>
    <r>
      <rPr>
        <sz val="10"/>
        <color rgb="FF000000"/>
        <rFont val="宋体"/>
        <family val="3"/>
        <charset val="134"/>
      </rPr>
      <t>博物馆</t>
    </r>
  </si>
  <si>
    <r>
      <t xml:space="preserve">  </t>
    </r>
    <r>
      <rPr>
        <sz val="10"/>
        <color rgb="FF000000"/>
        <rFont val="宋体"/>
        <family val="3"/>
        <charset val="134"/>
      </rPr>
      <t>其他文物支出</t>
    </r>
  </si>
  <si>
    <r>
      <t xml:space="preserve">  </t>
    </r>
    <r>
      <rPr>
        <sz val="10"/>
        <color rgb="FF000000"/>
        <rFont val="宋体"/>
        <family val="3"/>
        <charset val="134"/>
      </rPr>
      <t>一般行政管理事务</t>
    </r>
  </si>
  <si>
    <r>
      <t xml:space="preserve">  </t>
    </r>
    <r>
      <rPr>
        <sz val="10"/>
        <color rgb="FF000000"/>
        <rFont val="宋体"/>
        <family val="3"/>
        <charset val="134"/>
      </rPr>
      <t>电影</t>
    </r>
  </si>
  <si>
    <r>
      <t xml:space="preserve">  </t>
    </r>
    <r>
      <rPr>
        <sz val="10"/>
        <color rgb="FF000000"/>
        <rFont val="宋体"/>
        <family val="3"/>
        <charset val="134"/>
      </rPr>
      <t>其他新闻出版广播影视支出</t>
    </r>
  </si>
  <si>
    <r>
      <t xml:space="preserve">  </t>
    </r>
    <r>
      <rPr>
        <sz val="10"/>
        <color rgb="FF000000"/>
        <rFont val="宋体"/>
        <family val="3"/>
        <charset val="134"/>
      </rPr>
      <t>其他国家电影事业发展专项资金支出</t>
    </r>
  </si>
  <si>
    <r>
      <t xml:space="preserve">  </t>
    </r>
    <r>
      <rPr>
        <sz val="10"/>
        <color rgb="FF000000"/>
        <rFont val="宋体"/>
        <family val="3"/>
        <charset val="134"/>
      </rPr>
      <t>其他文化体育与传媒支出</t>
    </r>
  </si>
  <si>
    <r>
      <t xml:space="preserve">  </t>
    </r>
    <r>
      <rPr>
        <sz val="10"/>
        <color rgb="FF000000"/>
        <rFont val="宋体"/>
        <family val="3"/>
        <charset val="134"/>
      </rPr>
      <t>老龄事务</t>
    </r>
  </si>
  <si>
    <r>
      <t xml:space="preserve">  </t>
    </r>
    <r>
      <rPr>
        <sz val="10"/>
        <color rgb="FF000000"/>
        <rFont val="宋体"/>
        <family val="3"/>
        <charset val="134"/>
      </rPr>
      <t>归口管理的行政单位离退休</t>
    </r>
  </si>
  <si>
    <r>
      <t xml:space="preserve">  </t>
    </r>
    <r>
      <rPr>
        <sz val="10"/>
        <color rgb="FF000000"/>
        <rFont val="宋体"/>
        <family val="3"/>
        <charset val="134"/>
      </rPr>
      <t>事业单位离退休</t>
    </r>
  </si>
  <si>
    <t>总计</t>
  </si>
  <si>
    <t>三、国防支出</t>
  </si>
  <si>
    <t>四、公共安全支出</t>
  </si>
  <si>
    <t>五、教育支出</t>
  </si>
  <si>
    <t>十二、农林水支出</t>
  </si>
  <si>
    <t>二十二、债务还本支出</t>
  </si>
  <si>
    <t>二十三、债务付息支出</t>
  </si>
  <si>
    <t>年末财政拨款结转和结余</t>
  </si>
  <si>
    <t xml:space="preserve">    基本支出结转</t>
  </si>
  <si>
    <t xml:space="preserve">    项目支出结转和结余</t>
  </si>
  <si>
    <r>
      <t xml:space="preserve">  </t>
    </r>
    <r>
      <rPr>
        <sz val="10"/>
        <color rgb="FF000000"/>
        <rFont val="宋体"/>
        <family val="3"/>
        <charset val="134"/>
      </rPr>
      <t>其他商品与服务支出</t>
    </r>
  </si>
  <si>
    <r>
      <t xml:space="preserve">  </t>
    </r>
    <r>
      <rPr>
        <sz val="11"/>
        <color theme="1"/>
        <rFont val="宋体"/>
        <family val="3"/>
        <charset val="134"/>
      </rPr>
      <t>其他国家电影事业发展专项资金支出</t>
    </r>
  </si>
  <si>
    <r>
      <t xml:space="preserve">  </t>
    </r>
    <r>
      <rPr>
        <sz val="10"/>
        <color rgb="FF000000"/>
        <rFont val="宋体"/>
        <family val="3"/>
        <charset val="134"/>
      </rPr>
      <t>伙食补助</t>
    </r>
    <phoneticPr fontId="20" type="noConversion"/>
  </si>
  <si>
    <r>
      <t xml:space="preserve">  </t>
    </r>
    <r>
      <rPr>
        <sz val="10"/>
        <color rgb="FF000000"/>
        <rFont val="宋体"/>
        <family val="3"/>
        <charset val="134"/>
      </rPr>
      <t>绩效工资</t>
    </r>
    <phoneticPr fontId="20" type="noConversion"/>
  </si>
  <si>
    <r>
      <t xml:space="preserve">  </t>
    </r>
    <r>
      <rPr>
        <sz val="10"/>
        <color rgb="FF000000"/>
        <rFont val="宋体"/>
        <family val="3"/>
        <charset val="134"/>
      </rPr>
      <t>机关事业单位基本养老保险缴费</t>
    </r>
    <phoneticPr fontId="20" type="noConversion"/>
  </si>
  <si>
    <r>
      <t xml:space="preserve">  </t>
    </r>
    <r>
      <rPr>
        <sz val="10"/>
        <color rgb="FF000000"/>
        <rFont val="宋体"/>
        <family val="3"/>
        <charset val="134"/>
      </rPr>
      <t>职业年金缴费</t>
    </r>
    <phoneticPr fontId="20" type="noConversion"/>
  </si>
  <si>
    <r>
      <t xml:space="preserve">  </t>
    </r>
    <r>
      <rPr>
        <sz val="10"/>
        <color rgb="FF000000"/>
        <rFont val="宋体"/>
        <family val="3"/>
        <charset val="134"/>
      </rPr>
      <t>职工基本医疗保险缴费</t>
    </r>
    <phoneticPr fontId="20" type="noConversion"/>
  </si>
  <si>
    <r>
      <t xml:space="preserve">  </t>
    </r>
    <r>
      <rPr>
        <sz val="10"/>
        <color rgb="FF000000"/>
        <rFont val="宋体"/>
        <family val="3"/>
        <charset val="134"/>
      </rPr>
      <t>公务员医疗补助缴费</t>
    </r>
    <phoneticPr fontId="20" type="noConversion"/>
  </si>
  <si>
    <r>
      <t xml:space="preserve">  </t>
    </r>
    <r>
      <rPr>
        <sz val="10"/>
        <color rgb="FF000000"/>
        <rFont val="宋体"/>
        <family val="3"/>
        <charset val="134"/>
      </rPr>
      <t>其他社会保险缴费</t>
    </r>
    <phoneticPr fontId="20" type="noConversion"/>
  </si>
  <si>
    <r>
      <t xml:space="preserve">  </t>
    </r>
    <r>
      <rPr>
        <sz val="10"/>
        <color rgb="FF000000"/>
        <rFont val="宋体"/>
        <family val="3"/>
        <charset val="134"/>
      </rPr>
      <t>其他工资福利</t>
    </r>
    <phoneticPr fontId="20" type="noConversion"/>
  </si>
  <si>
    <t xml:space="preserve"> 手续费</t>
    <phoneticPr fontId="20" type="noConversion"/>
  </si>
  <si>
    <r>
      <t xml:space="preserve">  </t>
    </r>
    <r>
      <rPr>
        <sz val="10"/>
        <color rgb="FF000000"/>
        <rFont val="宋体"/>
        <family val="3"/>
        <charset val="134"/>
      </rPr>
      <t>物业费</t>
    </r>
    <phoneticPr fontId="20" type="noConversion"/>
  </si>
  <si>
    <t xml:space="preserve"> 租赁费</t>
    <phoneticPr fontId="20" type="noConversion"/>
  </si>
  <si>
    <t xml:space="preserve"> 会议费</t>
    <phoneticPr fontId="20" type="noConversion"/>
  </si>
  <si>
    <t xml:space="preserve"> 培训费</t>
    <phoneticPr fontId="20" type="noConversion"/>
  </si>
  <si>
    <t xml:space="preserve"> 公务接待费</t>
    <phoneticPr fontId="20" type="noConversion"/>
  </si>
  <si>
    <t xml:space="preserve"> 专用材料费</t>
    <phoneticPr fontId="20" type="noConversion"/>
  </si>
  <si>
    <r>
      <t xml:space="preserve">  </t>
    </r>
    <r>
      <rPr>
        <sz val="10"/>
        <color rgb="FF000000"/>
        <rFont val="宋体"/>
        <family val="3"/>
        <charset val="134"/>
      </rPr>
      <t>福利费</t>
    </r>
    <phoneticPr fontId="20" type="noConversion"/>
  </si>
  <si>
    <r>
      <t xml:space="preserve">  </t>
    </r>
    <r>
      <rPr>
        <sz val="10"/>
        <color rgb="FF000000"/>
        <rFont val="宋体"/>
        <family val="3"/>
        <charset val="134"/>
      </rPr>
      <t>公务用车运行维护费</t>
    </r>
    <phoneticPr fontId="20" type="noConversion"/>
  </si>
  <si>
    <r>
      <t xml:space="preserve">  </t>
    </r>
    <r>
      <rPr>
        <sz val="10"/>
        <color rgb="FF000000"/>
        <rFont val="宋体"/>
        <family val="3"/>
        <charset val="134"/>
      </rPr>
      <t>离休费</t>
    </r>
    <phoneticPr fontId="20" type="noConversion"/>
  </si>
  <si>
    <r>
      <t xml:space="preserve">  </t>
    </r>
    <r>
      <rPr>
        <sz val="10"/>
        <color rgb="FF000000"/>
        <rFont val="宋体"/>
        <family val="3"/>
        <charset val="134"/>
      </rPr>
      <t>抚恤金</t>
    </r>
    <phoneticPr fontId="20" type="noConversion"/>
  </si>
  <si>
    <t xml:space="preserve"> 医疗补助</t>
    <phoneticPr fontId="20" type="noConversion"/>
  </si>
  <si>
    <t xml:space="preserve"> 劳务费</t>
    <phoneticPr fontId="20" type="noConversion"/>
  </si>
  <si>
    <t>合计</t>
    <phoneticPr fontId="20" type="noConversion"/>
  </si>
  <si>
    <t>二、上级补助收入</t>
    <phoneticPr fontId="20" type="noConversion"/>
  </si>
  <si>
    <t>三、事业收入</t>
    <phoneticPr fontId="20" type="noConversion"/>
  </si>
  <si>
    <t>四、经营收入</t>
    <phoneticPr fontId="20" type="noConversion"/>
  </si>
  <si>
    <t>五、其他收入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</si>
</sst>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28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Arial"/>
      <family val="2"/>
    </font>
    <font>
      <sz val="9"/>
      <color rgb="FF000000"/>
      <name val="宋体"/>
      <family val="3"/>
      <charset val="134"/>
    </font>
    <font>
      <sz val="9"/>
      <color theme="1"/>
      <name val="仿宋_GB2312"/>
      <charset val="134"/>
    </font>
    <font>
      <b/>
      <sz val="9"/>
      <color theme="1"/>
      <name val="仿宋_GB2312"/>
      <charset val="134"/>
    </font>
    <font>
      <sz val="9"/>
      <color theme="1"/>
      <name val="Arial"/>
      <family val="2"/>
    </font>
    <font>
      <sz val="10.5"/>
      <color theme="1"/>
      <name val="Arial"/>
      <family val="2"/>
    </font>
    <font>
      <b/>
      <sz val="11"/>
      <color rgb="FF000000"/>
      <name val="宋体"/>
      <family val="3"/>
      <charset val="134"/>
    </font>
    <font>
      <sz val="9"/>
      <name val="等线"/>
      <charset val="134"/>
      <scheme val="minor"/>
    </font>
    <font>
      <sz val="10"/>
      <color rgb="FF000000"/>
      <name val="仿宋_GB2312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MingLiU"/>
      <family val="3"/>
      <charset val="136"/>
    </font>
    <font>
      <sz val="10"/>
      <name val="Arial"/>
      <family val="2"/>
    </font>
    <font>
      <b/>
      <sz val="10"/>
      <color rgb="FF000000"/>
      <name val="Arial"/>
      <family val="2"/>
    </font>
    <font>
      <sz val="14"/>
      <color theme="1"/>
      <name val="方正小标宋简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0" fillId="0" borderId="23" xfId="0" applyBorder="1">
      <alignment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176" fontId="13" fillId="0" borderId="23" xfId="0" applyNumberFormat="1" applyFont="1" applyBorder="1" applyAlignment="1">
      <alignment vertical="center" wrapText="1"/>
    </xf>
    <xf numFmtId="0" fontId="13" fillId="0" borderId="23" xfId="0" applyFont="1" applyBorder="1" applyAlignment="1">
      <alignment horizontal="left" vertical="center" wrapText="1"/>
    </xf>
    <xf numFmtId="176" fontId="14" fillId="0" borderId="23" xfId="0" applyNumberFormat="1" applyFont="1" applyBorder="1" applyAlignment="1">
      <alignment vertical="center" wrapText="1"/>
    </xf>
    <xf numFmtId="4" fontId="0" fillId="0" borderId="23" xfId="0" applyNumberFormat="1" applyBorder="1">
      <alignment vertical="center"/>
    </xf>
    <xf numFmtId="176" fontId="13" fillId="0" borderId="14" xfId="0" applyNumberFormat="1" applyFont="1" applyBorder="1" applyAlignment="1">
      <alignment vertical="center" wrapText="1"/>
    </xf>
    <xf numFmtId="0" fontId="13" fillId="0" borderId="14" xfId="0" applyFont="1" applyBorder="1" applyAlignment="1">
      <alignment horizontal="left" vertical="center" wrapText="1" indent="2"/>
    </xf>
    <xf numFmtId="0" fontId="14" fillId="0" borderId="14" xfId="0" applyFont="1" applyBorder="1" applyAlignment="1">
      <alignment horizontal="left" vertical="center" wrapText="1" indent="1"/>
    </xf>
    <xf numFmtId="0" fontId="21" fillId="0" borderId="23" xfId="0" applyFont="1" applyBorder="1" applyAlignment="1">
      <alignment horizontal="justify" vertical="center" wrapText="1"/>
    </xf>
    <xf numFmtId="176" fontId="8" fillId="0" borderId="23" xfId="0" applyNumberFormat="1" applyFont="1" applyBorder="1" applyAlignment="1">
      <alignment vertical="center" wrapText="1"/>
    </xf>
    <xf numFmtId="178" fontId="9" fillId="0" borderId="23" xfId="0" applyNumberFormat="1" applyFont="1" applyBorder="1" applyAlignment="1">
      <alignment horizontal="right" vertical="center" wrapText="1"/>
    </xf>
    <xf numFmtId="178" fontId="8" fillId="0" borderId="23" xfId="0" applyNumberFormat="1" applyFont="1" applyBorder="1" applyAlignment="1">
      <alignment vertical="center" wrapText="1"/>
    </xf>
    <xf numFmtId="178" fontId="8" fillId="0" borderId="23" xfId="0" applyNumberFormat="1" applyFont="1" applyBorder="1" applyAlignment="1">
      <alignment horizontal="right" vertical="center" wrapText="1" indent="1"/>
    </xf>
    <xf numFmtId="178" fontId="22" fillId="0" borderId="23" xfId="0" applyNumberFormat="1" applyFont="1" applyBorder="1" applyAlignment="1">
      <alignment horizontal="right" vertical="center"/>
    </xf>
    <xf numFmtId="0" fontId="21" fillId="0" borderId="23" xfId="0" applyFont="1" applyBorder="1" applyAlignment="1">
      <alignment horizontal="left" vertical="center" wrapText="1"/>
    </xf>
    <xf numFmtId="178" fontId="9" fillId="0" borderId="23" xfId="0" applyNumberFormat="1" applyFont="1" applyBorder="1" applyAlignment="1">
      <alignment vertical="center" wrapText="1"/>
    </xf>
    <xf numFmtId="176" fontId="9" fillId="0" borderId="23" xfId="0" applyNumberFormat="1" applyFont="1" applyBorder="1" applyAlignment="1">
      <alignment vertical="center" wrapText="1"/>
    </xf>
    <xf numFmtId="178" fontId="8" fillId="0" borderId="23" xfId="0" applyNumberFormat="1" applyFont="1" applyBorder="1" applyAlignment="1">
      <alignment horizontal="right" vertical="top" wrapText="1"/>
    </xf>
    <xf numFmtId="0" fontId="22" fillId="0" borderId="23" xfId="0" applyFont="1" applyBorder="1" applyAlignment="1">
      <alignment horizontal="left" vertical="center"/>
    </xf>
    <xf numFmtId="0" fontId="22" fillId="0" borderId="23" xfId="0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9" fillId="0" borderId="2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3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left" vertical="center" wrapText="1" indent="4"/>
    </xf>
    <xf numFmtId="0" fontId="23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 wrapText="1"/>
    </xf>
    <xf numFmtId="176" fontId="9" fillId="0" borderId="23" xfId="0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horizontal="left" vertical="center" wrapText="1"/>
    </xf>
    <xf numFmtId="176" fontId="9" fillId="0" borderId="23" xfId="0" applyNumberFormat="1" applyFont="1" applyBorder="1" applyAlignment="1">
      <alignment horizontal="right" vertical="center" wrapText="1" indent="1"/>
    </xf>
    <xf numFmtId="0" fontId="9" fillId="0" borderId="23" xfId="0" applyFont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176" fontId="9" fillId="0" borderId="23" xfId="0" applyNumberFormat="1" applyFont="1" applyBorder="1" applyAlignment="1">
      <alignment horizontal="right" vertical="center" wrapText="1" indent="2"/>
    </xf>
    <xf numFmtId="0" fontId="22" fillId="0" borderId="23" xfId="0" applyFont="1" applyBorder="1" applyAlignment="1">
      <alignment vertical="center"/>
    </xf>
    <xf numFmtId="4" fontId="22" fillId="0" borderId="23" xfId="0" applyNumberFormat="1" applyFont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178" fontId="9" fillId="0" borderId="23" xfId="0" applyNumberFormat="1" applyFont="1" applyFill="1" applyBorder="1" applyAlignment="1">
      <alignment horizontal="right" vertical="center" wrapText="1"/>
    </xf>
    <xf numFmtId="178" fontId="9" fillId="0" borderId="23" xfId="0" applyNumberFormat="1" applyFont="1" applyBorder="1" applyAlignment="1">
      <alignment horizontal="center" vertical="center" wrapText="1"/>
    </xf>
    <xf numFmtId="178" fontId="22" fillId="0" borderId="23" xfId="0" applyNumberFormat="1" applyFont="1" applyBorder="1">
      <alignment vertical="center"/>
    </xf>
    <xf numFmtId="0" fontId="10" fillId="0" borderId="23" xfId="0" applyFont="1" applyBorder="1" applyAlignment="1">
      <alignment horizontal="center" vertical="center" wrapText="1"/>
    </xf>
    <xf numFmtId="176" fontId="4" fillId="0" borderId="23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77" fontId="25" fillId="0" borderId="20" xfId="0" applyNumberFormat="1" applyFont="1" applyBorder="1" applyAlignment="1">
      <alignment horizontal="right" vertical="center" wrapText="1"/>
    </xf>
    <xf numFmtId="177" fontId="9" fillId="0" borderId="20" xfId="0" applyNumberFormat="1" applyFont="1" applyBorder="1" applyAlignment="1">
      <alignment horizontal="right" vertical="center" wrapText="1"/>
    </xf>
    <xf numFmtId="0" fontId="8" fillId="0" borderId="2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9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right" vertical="center" wrapText="1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6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right" vertical="center" wrapText="1"/>
    </xf>
    <xf numFmtId="0" fontId="6" fillId="0" borderId="31" xfId="0" applyFont="1" applyBorder="1" applyAlignment="1">
      <alignment horizontal="justify" vertical="center" wrapText="1"/>
    </xf>
    <xf numFmtId="0" fontId="6" fillId="0" borderId="33" xfId="0" applyFont="1" applyBorder="1" applyAlignment="1">
      <alignment horizontal="justify" vertical="center" wrapText="1"/>
    </xf>
    <xf numFmtId="0" fontId="5" fillId="0" borderId="34" xfId="0" applyFont="1" applyBorder="1" applyAlignment="1">
      <alignment horizontal="right" vertical="center" wrapText="1"/>
    </xf>
    <xf numFmtId="0" fontId="0" fillId="0" borderId="34" xfId="0" applyBorder="1">
      <alignment vertical="center"/>
    </xf>
    <xf numFmtId="0" fontId="5" fillId="0" borderId="35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0" fillId="0" borderId="0" xfId="0">
      <alignment vertical="center"/>
    </xf>
    <xf numFmtId="0" fontId="18" fillId="0" borderId="23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 wrapText="1"/>
    </xf>
    <xf numFmtId="177" fontId="25" fillId="3" borderId="20" xfId="0" applyNumberFormat="1" applyFont="1" applyFill="1" applyBorder="1" applyAlignment="1">
      <alignment horizontal="right" vertical="center" wrapText="1"/>
    </xf>
    <xf numFmtId="177" fontId="9" fillId="3" borderId="20" xfId="0" applyNumberFormat="1" applyFont="1" applyFill="1" applyBorder="1" applyAlignment="1">
      <alignment horizontal="right" vertical="center" wrapText="1"/>
    </xf>
    <xf numFmtId="0" fontId="0" fillId="3" borderId="0" xfId="0" applyFill="1">
      <alignment vertical="center"/>
    </xf>
    <xf numFmtId="176" fontId="8" fillId="0" borderId="20" xfId="0" applyNumberFormat="1" applyFont="1" applyBorder="1" applyAlignment="1">
      <alignment horizontal="center" vertical="center" wrapText="1"/>
    </xf>
    <xf numFmtId="176" fontId="8" fillId="0" borderId="21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9" fillId="0" borderId="20" xfId="0" applyNumberFormat="1" applyFont="1" applyBorder="1" applyAlignment="1">
      <alignment vertical="center" wrapText="1"/>
    </xf>
    <xf numFmtId="176" fontId="9" fillId="0" borderId="21" xfId="0" applyNumberFormat="1" applyFont="1" applyBorder="1" applyAlignment="1">
      <alignment vertical="center" wrapText="1"/>
    </xf>
    <xf numFmtId="176" fontId="9" fillId="0" borderId="6" xfId="0" applyNumberFormat="1" applyFont="1" applyBorder="1" applyAlignment="1">
      <alignment vertical="center" wrapText="1"/>
    </xf>
    <xf numFmtId="0" fontId="26" fillId="0" borderId="21" xfId="0" applyFont="1" applyBorder="1" applyAlignment="1">
      <alignment horizontal="center" vertical="center" wrapText="1"/>
    </xf>
    <xf numFmtId="176" fontId="26" fillId="0" borderId="20" xfId="0" applyNumberFormat="1" applyFont="1" applyBorder="1" applyAlignment="1">
      <alignment vertical="center" wrapText="1"/>
    </xf>
    <xf numFmtId="176" fontId="26" fillId="0" borderId="21" xfId="0" applyNumberFormat="1" applyFont="1" applyBorder="1" applyAlignment="1">
      <alignment vertical="center" wrapText="1"/>
    </xf>
    <xf numFmtId="176" fontId="26" fillId="0" borderId="6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76" fontId="3" fillId="0" borderId="0" xfId="0" applyNumberFormat="1" applyFont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176" fontId="8" fillId="0" borderId="17" xfId="0" applyNumberFormat="1" applyFont="1" applyBorder="1" applyAlignment="1">
      <alignment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176" fontId="8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 indent="9"/>
    </xf>
    <xf numFmtId="0" fontId="12" fillId="0" borderId="17" xfId="0" applyFont="1" applyBorder="1" applyAlignment="1">
      <alignment horizontal="left" vertical="center" wrapText="1" indent="9"/>
    </xf>
    <xf numFmtId="0" fontId="12" fillId="0" borderId="24" xfId="0" applyFont="1" applyBorder="1" applyAlignment="1">
      <alignment horizontal="left" vertical="center" wrapText="1" indent="9"/>
    </xf>
    <xf numFmtId="0" fontId="12" fillId="0" borderId="22" xfId="0" applyFont="1" applyBorder="1" applyAlignment="1">
      <alignment horizontal="left" vertical="center" wrapText="1" indent="9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view="pageBreakPreview" topLeftCell="A10" zoomScaleSheetLayoutView="100" workbookViewId="0">
      <selection activeCell="A22" sqref="A22"/>
    </sheetView>
  </sheetViews>
  <sheetFormatPr defaultColWidth="9" defaultRowHeight="13.5"/>
  <cols>
    <col min="1" max="1" width="22.5" customWidth="1"/>
    <col min="2" max="2" width="15" style="21" customWidth="1"/>
    <col min="3" max="3" width="24.875" style="21" customWidth="1"/>
    <col min="4" max="4" width="14.125" style="21" customWidth="1"/>
  </cols>
  <sheetData>
    <row r="1" spans="1:4" ht="22.5" customHeight="1">
      <c r="A1" s="108" t="s">
        <v>0</v>
      </c>
      <c r="B1" s="109"/>
      <c r="C1" s="109"/>
      <c r="D1" s="109"/>
    </row>
    <row r="2" spans="1:4">
      <c r="A2" s="110" t="s">
        <v>1</v>
      </c>
      <c r="B2" s="111"/>
      <c r="C2" s="111"/>
      <c r="D2" s="111"/>
    </row>
    <row r="3" spans="1:4" ht="23.25" customHeight="1">
      <c r="A3" s="112" t="s">
        <v>2</v>
      </c>
      <c r="B3" s="113"/>
      <c r="C3" s="114" t="s">
        <v>3</v>
      </c>
      <c r="D3" s="115"/>
    </row>
    <row r="4" spans="1:4" ht="23.25" customHeight="1">
      <c r="A4" s="10" t="s">
        <v>4</v>
      </c>
      <c r="B4" s="98" t="s">
        <v>5</v>
      </c>
      <c r="C4" s="99" t="s">
        <v>4</v>
      </c>
      <c r="D4" s="100" t="s">
        <v>5</v>
      </c>
    </row>
    <row r="5" spans="1:4" ht="23.25" customHeight="1">
      <c r="A5" s="75" t="s">
        <v>6</v>
      </c>
      <c r="B5" s="101">
        <v>22499.47</v>
      </c>
      <c r="C5" s="102" t="s">
        <v>7</v>
      </c>
      <c r="D5" s="103">
        <v>0</v>
      </c>
    </row>
    <row r="6" spans="1:4" ht="23.25" customHeight="1">
      <c r="A6" s="75" t="s">
        <v>233</v>
      </c>
      <c r="B6" s="101">
        <v>2457.2199999999998</v>
      </c>
      <c r="C6" s="102" t="s">
        <v>8</v>
      </c>
      <c r="D6" s="103">
        <v>0</v>
      </c>
    </row>
    <row r="7" spans="1:4" ht="23.25" customHeight="1">
      <c r="A7" s="75" t="s">
        <v>234</v>
      </c>
      <c r="B7" s="101"/>
      <c r="C7" s="102" t="s">
        <v>9</v>
      </c>
      <c r="D7" s="103">
        <v>0</v>
      </c>
    </row>
    <row r="8" spans="1:4" ht="23.25" customHeight="1">
      <c r="A8" s="75" t="s">
        <v>235</v>
      </c>
      <c r="B8" s="101">
        <v>94.6</v>
      </c>
      <c r="C8" s="102" t="s">
        <v>10</v>
      </c>
      <c r="D8" s="103">
        <v>0</v>
      </c>
    </row>
    <row r="9" spans="1:4" ht="23.25" customHeight="1">
      <c r="A9" s="75" t="s">
        <v>236</v>
      </c>
      <c r="B9" s="101">
        <v>848.69</v>
      </c>
      <c r="C9" s="102" t="s">
        <v>11</v>
      </c>
      <c r="D9" s="103">
        <v>110</v>
      </c>
    </row>
    <row r="10" spans="1:4" ht="23.25" customHeight="1">
      <c r="A10" s="46"/>
      <c r="B10" s="101"/>
      <c r="C10" s="102" t="s">
        <v>12</v>
      </c>
      <c r="D10" s="103">
        <v>0</v>
      </c>
    </row>
    <row r="11" spans="1:4" ht="23.25" customHeight="1">
      <c r="A11" s="46"/>
      <c r="B11" s="101"/>
      <c r="C11" s="102" t="s">
        <v>13</v>
      </c>
      <c r="D11" s="103">
        <v>25172.95</v>
      </c>
    </row>
    <row r="12" spans="1:4" ht="23.25" customHeight="1">
      <c r="A12" s="46"/>
      <c r="B12" s="101"/>
      <c r="C12" s="102" t="s">
        <v>14</v>
      </c>
      <c r="D12" s="103">
        <v>3221.72</v>
      </c>
    </row>
    <row r="13" spans="1:4" ht="23.25" customHeight="1">
      <c r="A13" s="46"/>
      <c r="B13" s="101"/>
      <c r="C13" s="102" t="s">
        <v>15</v>
      </c>
      <c r="D13" s="103">
        <v>326.58</v>
      </c>
    </row>
    <row r="14" spans="1:4" ht="23.25" customHeight="1">
      <c r="A14" s="46"/>
      <c r="B14" s="101"/>
      <c r="C14" s="102" t="s">
        <v>16</v>
      </c>
      <c r="D14" s="103">
        <v>93.12</v>
      </c>
    </row>
    <row r="15" spans="1:4" ht="23.25" customHeight="1">
      <c r="A15" s="46"/>
      <c r="B15" s="101"/>
      <c r="C15" s="102" t="s">
        <v>17</v>
      </c>
      <c r="D15" s="103">
        <v>147.76</v>
      </c>
    </row>
    <row r="16" spans="1:4" ht="23.25" customHeight="1">
      <c r="A16" s="46"/>
      <c r="B16" s="101"/>
      <c r="C16" s="102" t="s">
        <v>18</v>
      </c>
      <c r="D16" s="103">
        <v>0</v>
      </c>
    </row>
    <row r="17" spans="1:4" ht="23.25" customHeight="1">
      <c r="A17" s="46"/>
      <c r="B17" s="101"/>
      <c r="C17" s="102" t="s">
        <v>19</v>
      </c>
      <c r="D17" s="103">
        <v>0</v>
      </c>
    </row>
    <row r="18" spans="1:4" ht="23.25" customHeight="1">
      <c r="A18" s="46"/>
      <c r="B18" s="101"/>
      <c r="C18" s="102" t="s">
        <v>20</v>
      </c>
      <c r="D18" s="103">
        <v>6</v>
      </c>
    </row>
    <row r="19" spans="1:4" ht="23.25" customHeight="1">
      <c r="A19" s="46"/>
      <c r="B19" s="101"/>
      <c r="C19" s="102" t="s">
        <v>21</v>
      </c>
      <c r="D19" s="103">
        <v>0</v>
      </c>
    </row>
    <row r="20" spans="1:4" ht="23.25" customHeight="1">
      <c r="A20" s="46"/>
      <c r="B20" s="101"/>
      <c r="C20" s="102" t="s">
        <v>22</v>
      </c>
      <c r="D20" s="103">
        <v>0</v>
      </c>
    </row>
    <row r="21" spans="1:4" ht="23.25" customHeight="1">
      <c r="A21" s="46"/>
      <c r="B21" s="101"/>
      <c r="C21" s="102" t="s">
        <v>23</v>
      </c>
      <c r="D21" s="103">
        <v>0</v>
      </c>
    </row>
    <row r="22" spans="1:4" ht="23.25" customHeight="1">
      <c r="A22" s="46"/>
      <c r="B22" s="101"/>
      <c r="C22" s="102" t="s">
        <v>24</v>
      </c>
      <c r="D22" s="103">
        <v>0</v>
      </c>
    </row>
    <row r="23" spans="1:4" ht="23.25" customHeight="1">
      <c r="A23" s="46"/>
      <c r="B23" s="101"/>
      <c r="C23" s="102" t="s">
        <v>25</v>
      </c>
      <c r="D23" s="103">
        <v>489.5</v>
      </c>
    </row>
    <row r="24" spans="1:4" ht="23.25" customHeight="1">
      <c r="A24" s="46"/>
      <c r="B24" s="101"/>
      <c r="C24" s="102" t="s">
        <v>26</v>
      </c>
      <c r="D24" s="103">
        <v>0</v>
      </c>
    </row>
    <row r="25" spans="1:4" ht="23.25" customHeight="1">
      <c r="A25" s="46"/>
      <c r="B25" s="101"/>
      <c r="C25" s="102" t="s">
        <v>27</v>
      </c>
      <c r="D25" s="103">
        <v>196.78</v>
      </c>
    </row>
    <row r="26" spans="1:4" ht="23.25" customHeight="1">
      <c r="A26" s="104" t="s">
        <v>28</v>
      </c>
      <c r="B26" s="105">
        <f>SUM(B4:B24)</f>
        <v>25899.98</v>
      </c>
      <c r="C26" s="106" t="s">
        <v>29</v>
      </c>
      <c r="D26" s="107">
        <f>SUM(D5:D25)</f>
        <v>29764.41</v>
      </c>
    </row>
    <row r="27" spans="1:4" ht="23.25" customHeight="1">
      <c r="A27" s="75" t="s">
        <v>30</v>
      </c>
      <c r="B27" s="101"/>
      <c r="C27" s="102" t="s">
        <v>31</v>
      </c>
      <c r="D27" s="103">
        <v>0</v>
      </c>
    </row>
    <row r="28" spans="1:4" ht="23.25" customHeight="1">
      <c r="A28" s="75" t="s">
        <v>32</v>
      </c>
      <c r="B28" s="101">
        <v>9400.6299999999992</v>
      </c>
      <c r="C28" s="102" t="s">
        <v>33</v>
      </c>
      <c r="D28" s="103">
        <v>5536.2</v>
      </c>
    </row>
    <row r="29" spans="1:4" ht="23.25" customHeight="1">
      <c r="A29" s="46"/>
      <c r="B29" s="101"/>
      <c r="C29" s="102"/>
      <c r="D29" s="103"/>
    </row>
    <row r="30" spans="1:4" ht="23.25" customHeight="1">
      <c r="A30" s="104" t="s">
        <v>34</v>
      </c>
      <c r="B30" s="105">
        <f>SUM(B26:B28)</f>
        <v>35300.61</v>
      </c>
      <c r="C30" s="106" t="s">
        <v>35</v>
      </c>
      <c r="D30" s="107">
        <f>SUM(D26:D28)</f>
        <v>35300.61</v>
      </c>
    </row>
  </sheetData>
  <mergeCells count="4">
    <mergeCell ref="A1:D1"/>
    <mergeCell ref="A2:D2"/>
    <mergeCell ref="A3:B3"/>
    <mergeCell ref="C3:D3"/>
  </mergeCells>
  <phoneticPr fontId="20" type="noConversion"/>
  <printOptions horizontalCentered="1"/>
  <pageMargins left="0.70069444444444495" right="0.70069444444444495" top="0.75138888888888899" bottom="0.75138888888888899" header="0.297916666666667" footer="0.297916666666667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0"/>
  <sheetViews>
    <sheetView view="pageBreakPreview" topLeftCell="A28" zoomScaleSheetLayoutView="100" workbookViewId="0">
      <selection activeCell="C5" sqref="C5"/>
    </sheetView>
  </sheetViews>
  <sheetFormatPr defaultColWidth="9" defaultRowHeight="13.5"/>
  <cols>
    <col min="1" max="1" width="8.625" style="72" customWidth="1"/>
    <col min="2" max="2" width="26" customWidth="1"/>
    <col min="3" max="4" width="9.125" customWidth="1"/>
    <col min="5" max="5" width="7.875" customWidth="1"/>
    <col min="6" max="6" width="4.5" customWidth="1"/>
    <col min="7" max="7" width="7.375" customWidth="1"/>
    <col min="8" max="8" width="4.875" customWidth="1"/>
    <col min="9" max="9" width="7.875" customWidth="1"/>
  </cols>
  <sheetData>
    <row r="1" spans="1:9" ht="24" customHeight="1">
      <c r="A1" s="116" t="s">
        <v>36</v>
      </c>
      <c r="B1" s="116"/>
      <c r="C1" s="116"/>
      <c r="D1" s="116"/>
      <c r="E1" s="116"/>
      <c r="F1" s="116"/>
      <c r="G1" s="116"/>
      <c r="H1" s="116"/>
      <c r="I1" s="116"/>
    </row>
    <row r="2" spans="1:9" ht="15.95" customHeight="1">
      <c r="A2" s="117" t="s">
        <v>37</v>
      </c>
      <c r="B2" s="117"/>
      <c r="C2" s="117" t="s">
        <v>28</v>
      </c>
      <c r="D2" s="117" t="s">
        <v>38</v>
      </c>
      <c r="E2" s="117" t="s">
        <v>39</v>
      </c>
      <c r="F2" s="117" t="s">
        <v>40</v>
      </c>
      <c r="G2" s="117" t="s">
        <v>41</v>
      </c>
      <c r="H2" s="117" t="s">
        <v>42</v>
      </c>
      <c r="I2" s="117" t="s">
        <v>43</v>
      </c>
    </row>
    <row r="3" spans="1:9" ht="15.95" customHeight="1">
      <c r="A3" s="23" t="s">
        <v>44</v>
      </c>
      <c r="B3" s="24" t="s">
        <v>45</v>
      </c>
      <c r="C3" s="117"/>
      <c r="D3" s="117"/>
      <c r="E3" s="117"/>
      <c r="F3" s="117"/>
      <c r="G3" s="117"/>
      <c r="H3" s="117"/>
      <c r="I3" s="117"/>
    </row>
    <row r="4" spans="1:9" ht="15.95" customHeight="1">
      <c r="A4" s="118" t="s">
        <v>46</v>
      </c>
      <c r="B4" s="118"/>
      <c r="C4" s="24">
        <v>1</v>
      </c>
      <c r="D4" s="24">
        <v>2</v>
      </c>
      <c r="E4" s="24">
        <v>3</v>
      </c>
      <c r="F4" s="24">
        <v>4</v>
      </c>
      <c r="G4" s="24">
        <v>5</v>
      </c>
      <c r="H4" s="24">
        <v>6</v>
      </c>
      <c r="I4" s="24">
        <v>7</v>
      </c>
    </row>
    <row r="5" spans="1:9" ht="15.95" customHeight="1">
      <c r="A5" s="119" t="s">
        <v>47</v>
      </c>
      <c r="B5" s="119"/>
      <c r="C5" s="25">
        <v>25899.98</v>
      </c>
      <c r="D5" s="25">
        <v>22499.47</v>
      </c>
      <c r="E5" s="25">
        <v>2457.2199999999998</v>
      </c>
      <c r="F5" s="25">
        <v>0</v>
      </c>
      <c r="G5" s="25">
        <v>94.6</v>
      </c>
      <c r="H5" s="25">
        <v>0</v>
      </c>
      <c r="I5" s="25">
        <v>848.69</v>
      </c>
    </row>
    <row r="6" spans="1:9" ht="15.95" customHeight="1">
      <c r="A6" s="26">
        <v>205</v>
      </c>
      <c r="B6" s="27" t="s">
        <v>126</v>
      </c>
      <c r="C6" s="25">
        <v>110</v>
      </c>
      <c r="D6" s="25">
        <v>110</v>
      </c>
      <c r="E6" s="25">
        <v>0</v>
      </c>
      <c r="F6" s="22">
        <v>0</v>
      </c>
      <c r="G6" s="22">
        <v>0</v>
      </c>
      <c r="H6" s="22">
        <v>0</v>
      </c>
      <c r="I6" s="22">
        <v>0</v>
      </c>
    </row>
    <row r="7" spans="1:9" ht="15.95" customHeight="1">
      <c r="A7" s="26">
        <v>20599</v>
      </c>
      <c r="B7" s="27" t="s">
        <v>127</v>
      </c>
      <c r="C7" s="25">
        <v>110</v>
      </c>
      <c r="D7" s="25">
        <v>110</v>
      </c>
      <c r="E7" s="25">
        <v>0</v>
      </c>
      <c r="F7" s="22">
        <v>0</v>
      </c>
      <c r="G7" s="22">
        <v>0</v>
      </c>
      <c r="H7" s="22">
        <v>0</v>
      </c>
      <c r="I7" s="22">
        <v>0</v>
      </c>
    </row>
    <row r="8" spans="1:9" ht="15.95" customHeight="1">
      <c r="A8" s="26">
        <v>2059999</v>
      </c>
      <c r="B8" s="25" t="s">
        <v>129</v>
      </c>
      <c r="C8" s="25">
        <v>110</v>
      </c>
      <c r="D8" s="25">
        <v>110</v>
      </c>
      <c r="E8" s="25">
        <v>0</v>
      </c>
      <c r="F8" s="22">
        <v>0</v>
      </c>
      <c r="G8" s="22">
        <v>0</v>
      </c>
      <c r="H8" s="22">
        <v>0</v>
      </c>
      <c r="I8" s="22">
        <v>0</v>
      </c>
    </row>
    <row r="9" spans="1:9" ht="15.95" customHeight="1">
      <c r="A9" s="26">
        <v>207</v>
      </c>
      <c r="B9" s="27" t="s">
        <v>48</v>
      </c>
      <c r="C9" s="25">
        <v>22095.77</v>
      </c>
      <c r="D9" s="25">
        <v>18721.86</v>
      </c>
      <c r="E9" s="25">
        <v>2430.62</v>
      </c>
      <c r="F9" s="22">
        <v>0</v>
      </c>
      <c r="G9" s="28">
        <v>94.6</v>
      </c>
      <c r="H9" s="22">
        <v>0</v>
      </c>
      <c r="I9" s="22">
        <v>848.69</v>
      </c>
    </row>
    <row r="10" spans="1:9" ht="15.95" customHeight="1">
      <c r="A10" s="26">
        <v>20701</v>
      </c>
      <c r="B10" s="27" t="s">
        <v>49</v>
      </c>
      <c r="C10" s="25">
        <v>8919.02</v>
      </c>
      <c r="D10" s="25">
        <v>6511.53</v>
      </c>
      <c r="E10" s="25">
        <v>1911.11</v>
      </c>
      <c r="F10" s="22">
        <v>0</v>
      </c>
      <c r="G10" s="28">
        <v>82.8</v>
      </c>
      <c r="H10" s="22">
        <v>0</v>
      </c>
      <c r="I10" s="22">
        <v>413.58</v>
      </c>
    </row>
    <row r="11" spans="1:9" ht="15.95" customHeight="1">
      <c r="A11" s="26">
        <v>2070101</v>
      </c>
      <c r="B11" s="25" t="s">
        <v>130</v>
      </c>
      <c r="C11" s="25">
        <v>1062.9100000000001</v>
      </c>
      <c r="D11" s="25">
        <v>1062.9100000000001</v>
      </c>
      <c r="E11" s="25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95" customHeight="1">
      <c r="A12" s="26">
        <v>2070104</v>
      </c>
      <c r="B12" s="25" t="s">
        <v>132</v>
      </c>
      <c r="C12" s="25">
        <v>1162.8699999999999</v>
      </c>
      <c r="D12" s="25">
        <v>1162.78</v>
      </c>
      <c r="E12" s="25">
        <v>0</v>
      </c>
      <c r="F12" s="22">
        <v>0</v>
      </c>
      <c r="G12" s="22">
        <v>0</v>
      </c>
      <c r="H12" s="22">
        <v>0</v>
      </c>
      <c r="I12" s="22">
        <v>0.08</v>
      </c>
    </row>
    <row r="13" spans="1:9" ht="15.95" customHeight="1">
      <c r="A13" s="26">
        <v>2070107</v>
      </c>
      <c r="B13" s="25" t="s">
        <v>134</v>
      </c>
      <c r="C13" s="25">
        <v>3474.93</v>
      </c>
      <c r="D13" s="25">
        <v>1856.97</v>
      </c>
      <c r="E13" s="25">
        <v>1533.51</v>
      </c>
      <c r="F13" s="22">
        <v>0</v>
      </c>
      <c r="G13" s="28">
        <v>82.8</v>
      </c>
      <c r="H13" s="22">
        <v>0</v>
      </c>
      <c r="I13" s="22">
        <v>1.64</v>
      </c>
    </row>
    <row r="14" spans="1:9" ht="15.95" customHeight="1">
      <c r="A14" s="26">
        <v>2070108</v>
      </c>
      <c r="B14" s="25" t="s">
        <v>136</v>
      </c>
      <c r="C14" s="25">
        <v>162.72999999999999</v>
      </c>
      <c r="D14" s="25">
        <v>162.72999999999999</v>
      </c>
      <c r="E14" s="25">
        <v>0</v>
      </c>
      <c r="F14" s="22">
        <v>0</v>
      </c>
      <c r="G14" s="22">
        <v>0</v>
      </c>
      <c r="H14" s="22">
        <v>0</v>
      </c>
      <c r="I14" s="22">
        <v>0</v>
      </c>
    </row>
    <row r="15" spans="1:9" ht="15.95" customHeight="1">
      <c r="A15" s="26">
        <v>2070109</v>
      </c>
      <c r="B15" s="25" t="s">
        <v>138</v>
      </c>
      <c r="C15" s="25">
        <v>1061.6199999999999</v>
      </c>
      <c r="D15" s="25">
        <v>673.27</v>
      </c>
      <c r="E15" s="25">
        <v>376.6</v>
      </c>
      <c r="F15" s="22">
        <v>0</v>
      </c>
      <c r="G15" s="28">
        <v>0</v>
      </c>
      <c r="H15" s="22">
        <v>0</v>
      </c>
      <c r="I15" s="22">
        <v>11.75</v>
      </c>
    </row>
    <row r="16" spans="1:9" ht="15.95" customHeight="1">
      <c r="A16" s="26">
        <v>2070111</v>
      </c>
      <c r="B16" s="25" t="s">
        <v>140</v>
      </c>
      <c r="C16" s="25">
        <v>154.07</v>
      </c>
      <c r="D16" s="25">
        <v>154.07</v>
      </c>
      <c r="E16" s="25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95" customHeight="1">
      <c r="A17" s="26">
        <v>2070112</v>
      </c>
      <c r="B17" s="25" t="s">
        <v>142</v>
      </c>
      <c r="C17" s="25">
        <v>186.28</v>
      </c>
      <c r="D17" s="25">
        <v>106.63</v>
      </c>
      <c r="E17" s="25">
        <v>0</v>
      </c>
      <c r="F17" s="22">
        <v>0</v>
      </c>
      <c r="G17" s="28">
        <v>0</v>
      </c>
      <c r="H17" s="22">
        <v>0</v>
      </c>
      <c r="I17" s="22">
        <v>79.650000000000006</v>
      </c>
    </row>
    <row r="18" spans="1:9" ht="15.95" customHeight="1">
      <c r="A18" s="26">
        <v>2070199</v>
      </c>
      <c r="B18" s="25" t="s">
        <v>144</v>
      </c>
      <c r="C18" s="25">
        <v>1653.62</v>
      </c>
      <c r="D18" s="25">
        <v>1332.16</v>
      </c>
      <c r="E18" s="25">
        <v>1</v>
      </c>
      <c r="F18" s="22">
        <v>0</v>
      </c>
      <c r="G18" s="28">
        <v>0</v>
      </c>
      <c r="H18" s="22">
        <v>0</v>
      </c>
      <c r="I18" s="22">
        <v>320.45999999999998</v>
      </c>
    </row>
    <row r="19" spans="1:9" ht="15.95" customHeight="1">
      <c r="A19" s="26">
        <v>20702</v>
      </c>
      <c r="B19" s="27" t="s">
        <v>145</v>
      </c>
      <c r="C19" s="25">
        <v>4109.99</v>
      </c>
      <c r="D19" s="25">
        <v>3376.43</v>
      </c>
      <c r="E19" s="25">
        <v>302.44</v>
      </c>
      <c r="F19" s="22">
        <v>0</v>
      </c>
      <c r="G19" s="28">
        <v>11.8</v>
      </c>
      <c r="H19" s="22">
        <v>0</v>
      </c>
      <c r="I19" s="22">
        <v>419.33</v>
      </c>
    </row>
    <row r="20" spans="1:9" ht="15.95" customHeight="1">
      <c r="A20" s="26">
        <v>2070204</v>
      </c>
      <c r="B20" s="25" t="s">
        <v>147</v>
      </c>
      <c r="C20" s="25">
        <v>468.29</v>
      </c>
      <c r="D20" s="25">
        <v>468.28</v>
      </c>
      <c r="E20" s="25">
        <v>0</v>
      </c>
      <c r="F20" s="22">
        <v>0</v>
      </c>
      <c r="G20" s="22">
        <v>0</v>
      </c>
      <c r="H20" s="22">
        <v>0</v>
      </c>
      <c r="I20" s="22">
        <v>0.02</v>
      </c>
    </row>
    <row r="21" spans="1:9" ht="15.95" customHeight="1">
      <c r="A21" s="26">
        <v>2070205</v>
      </c>
      <c r="B21" s="25" t="s">
        <v>149</v>
      </c>
      <c r="C21" s="25">
        <v>3541.67</v>
      </c>
      <c r="D21" s="25">
        <v>2819.92</v>
      </c>
      <c r="E21" s="25">
        <v>302.44</v>
      </c>
      <c r="F21" s="22">
        <v>0</v>
      </c>
      <c r="G21" s="28">
        <v>0</v>
      </c>
      <c r="H21" s="22">
        <v>0</v>
      </c>
      <c r="I21" s="22">
        <v>419.31</v>
      </c>
    </row>
    <row r="22" spans="1:9" ht="15.95" customHeight="1">
      <c r="A22" s="26">
        <v>2070299</v>
      </c>
      <c r="B22" s="25" t="s">
        <v>151</v>
      </c>
      <c r="C22" s="25">
        <v>100.03</v>
      </c>
      <c r="D22" s="25">
        <v>88.23</v>
      </c>
      <c r="E22" s="25">
        <v>0</v>
      </c>
      <c r="F22" s="22">
        <v>0</v>
      </c>
      <c r="G22" s="22">
        <v>11.8</v>
      </c>
      <c r="H22" s="22">
        <v>0</v>
      </c>
      <c r="I22" s="22">
        <v>0</v>
      </c>
    </row>
    <row r="23" spans="1:9" ht="15.95" customHeight="1">
      <c r="A23" s="26">
        <v>20704</v>
      </c>
      <c r="B23" s="27" t="s">
        <v>152</v>
      </c>
      <c r="C23" s="25">
        <v>5822.97</v>
      </c>
      <c r="D23" s="25">
        <v>5590.12</v>
      </c>
      <c r="E23" s="25">
        <v>217.08</v>
      </c>
      <c r="F23" s="22">
        <v>0</v>
      </c>
      <c r="G23" s="28">
        <v>0</v>
      </c>
      <c r="H23" s="22">
        <v>0</v>
      </c>
      <c r="I23" s="22">
        <v>15.78</v>
      </c>
    </row>
    <row r="24" spans="1:9" ht="15.95" customHeight="1">
      <c r="A24" s="26">
        <v>2070401</v>
      </c>
      <c r="B24" s="25" t="s">
        <v>130</v>
      </c>
      <c r="C24" s="25">
        <v>1.33</v>
      </c>
      <c r="D24" s="25">
        <v>1.33</v>
      </c>
      <c r="E24" s="25">
        <v>0</v>
      </c>
      <c r="F24" s="22">
        <v>0</v>
      </c>
      <c r="G24" s="22">
        <v>0</v>
      </c>
      <c r="H24" s="22">
        <v>0</v>
      </c>
      <c r="I24" s="22">
        <v>0</v>
      </c>
    </row>
    <row r="25" spans="1:9" ht="15.95" customHeight="1">
      <c r="A25" s="26">
        <v>2070402</v>
      </c>
      <c r="B25" s="25" t="s">
        <v>153</v>
      </c>
      <c r="C25" s="25">
        <v>14.98</v>
      </c>
      <c r="D25" s="25">
        <v>14.98</v>
      </c>
      <c r="E25" s="25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95" customHeight="1">
      <c r="A26" s="26">
        <v>2070406</v>
      </c>
      <c r="B26" s="25" t="s">
        <v>155</v>
      </c>
      <c r="C26" s="25">
        <v>118.98</v>
      </c>
      <c r="D26" s="25">
        <v>118.98</v>
      </c>
      <c r="E26" s="25">
        <v>0</v>
      </c>
      <c r="F26" s="22">
        <v>0</v>
      </c>
      <c r="G26" s="22">
        <v>0</v>
      </c>
      <c r="H26" s="22">
        <v>0</v>
      </c>
      <c r="I26" s="22">
        <v>0</v>
      </c>
    </row>
    <row r="27" spans="1:9" ht="15.95" customHeight="1">
      <c r="A27" s="26">
        <v>2070499</v>
      </c>
      <c r="B27" s="25" t="s">
        <v>157</v>
      </c>
      <c r="C27" s="25">
        <v>5687.67</v>
      </c>
      <c r="D27" s="25">
        <v>5454.82</v>
      </c>
      <c r="E27" s="25">
        <v>217.08</v>
      </c>
      <c r="F27" s="22">
        <v>0</v>
      </c>
      <c r="G27" s="28">
        <v>0</v>
      </c>
      <c r="H27" s="22">
        <v>0</v>
      </c>
      <c r="I27" s="22">
        <v>15.78</v>
      </c>
    </row>
    <row r="28" spans="1:9" ht="15.95" customHeight="1">
      <c r="A28" s="26">
        <v>20707</v>
      </c>
      <c r="B28" s="27" t="s">
        <v>158</v>
      </c>
      <c r="C28" s="25">
        <v>662</v>
      </c>
      <c r="D28" s="25">
        <v>662</v>
      </c>
      <c r="E28" s="25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95" customHeight="1">
      <c r="A29" s="26">
        <v>2070799</v>
      </c>
      <c r="B29" s="25" t="s">
        <v>159</v>
      </c>
      <c r="C29" s="25">
        <v>662</v>
      </c>
      <c r="D29" s="25">
        <v>662</v>
      </c>
      <c r="E29" s="25">
        <v>0</v>
      </c>
      <c r="F29" s="22">
        <v>0</v>
      </c>
      <c r="G29" s="22">
        <v>0</v>
      </c>
      <c r="H29" s="22">
        <v>0</v>
      </c>
      <c r="I29" s="22">
        <v>0</v>
      </c>
    </row>
    <row r="30" spans="1:9" ht="15.95" customHeight="1">
      <c r="A30" s="26">
        <v>20799</v>
      </c>
      <c r="B30" s="27" t="s">
        <v>160</v>
      </c>
      <c r="C30" s="25">
        <v>2581.79</v>
      </c>
      <c r="D30" s="25">
        <v>2581.79</v>
      </c>
      <c r="E30" s="25">
        <v>0</v>
      </c>
      <c r="F30" s="22">
        <v>0</v>
      </c>
      <c r="G30" s="22">
        <v>0</v>
      </c>
      <c r="H30" s="22">
        <v>0</v>
      </c>
      <c r="I30" s="22">
        <v>0</v>
      </c>
    </row>
    <row r="31" spans="1:9" ht="15.95" customHeight="1">
      <c r="A31" s="26">
        <v>2079999</v>
      </c>
      <c r="B31" s="25" t="s">
        <v>162</v>
      </c>
      <c r="C31" s="25">
        <v>2581.79</v>
      </c>
      <c r="D31" s="25">
        <v>2581.79</v>
      </c>
      <c r="E31" s="25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95" customHeight="1">
      <c r="A32" s="26">
        <v>208</v>
      </c>
      <c r="B32" s="27" t="s">
        <v>51</v>
      </c>
      <c r="C32" s="25">
        <v>2634.98</v>
      </c>
      <c r="D32" s="25">
        <v>2634.98</v>
      </c>
      <c r="E32" s="25">
        <v>0</v>
      </c>
      <c r="F32" s="22">
        <v>0</v>
      </c>
      <c r="G32" s="22">
        <v>0</v>
      </c>
      <c r="H32" s="22">
        <v>0</v>
      </c>
      <c r="I32" s="22">
        <v>0</v>
      </c>
    </row>
    <row r="33" spans="1:9" ht="15.95" customHeight="1">
      <c r="A33" s="26">
        <v>20802</v>
      </c>
      <c r="B33" s="27" t="s">
        <v>163</v>
      </c>
      <c r="C33" s="25">
        <v>0.03</v>
      </c>
      <c r="D33" s="25">
        <v>0.03</v>
      </c>
      <c r="E33" s="25">
        <v>0</v>
      </c>
      <c r="F33" s="22">
        <v>0</v>
      </c>
      <c r="G33" s="22">
        <v>0</v>
      </c>
      <c r="H33" s="22">
        <v>0</v>
      </c>
      <c r="I33" s="22">
        <v>0</v>
      </c>
    </row>
    <row r="34" spans="1:9" ht="15.95" customHeight="1">
      <c r="A34" s="26">
        <v>2080205</v>
      </c>
      <c r="B34" s="25" t="s">
        <v>165</v>
      </c>
      <c r="C34" s="25">
        <v>0.03</v>
      </c>
      <c r="D34" s="25">
        <v>0.03</v>
      </c>
      <c r="E34" s="25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95" customHeight="1">
      <c r="A35" s="26">
        <v>20805</v>
      </c>
      <c r="B35" s="27" t="s">
        <v>52</v>
      </c>
      <c r="C35" s="25">
        <v>1234.94</v>
      </c>
      <c r="D35" s="25">
        <v>1234.94</v>
      </c>
      <c r="E35" s="25">
        <v>0</v>
      </c>
      <c r="F35" s="22">
        <v>0</v>
      </c>
      <c r="G35" s="22">
        <v>0</v>
      </c>
      <c r="H35" s="22">
        <v>0</v>
      </c>
      <c r="I35" s="22">
        <v>0</v>
      </c>
    </row>
    <row r="36" spans="1:9">
      <c r="A36" s="91">
        <v>2080501</v>
      </c>
      <c r="B36" s="28" t="s">
        <v>53</v>
      </c>
      <c r="C36" s="22">
        <v>83.59</v>
      </c>
      <c r="D36" s="22">
        <v>83.59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>
      <c r="A37" s="92">
        <v>2080502</v>
      </c>
      <c r="B37" s="28" t="s">
        <v>166</v>
      </c>
      <c r="C37" s="22">
        <v>385.48</v>
      </c>
      <c r="D37" s="22">
        <v>385.48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</row>
    <row r="38" spans="1:9">
      <c r="A38" s="92">
        <v>2080505</v>
      </c>
      <c r="B38" s="28" t="s">
        <v>54</v>
      </c>
      <c r="C38" s="22">
        <v>765.88</v>
      </c>
      <c r="D38" s="22">
        <v>765.88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>
      <c r="A39" s="92">
        <v>20899</v>
      </c>
      <c r="B39" s="28" t="s">
        <v>167</v>
      </c>
      <c r="C39" s="28">
        <v>1400</v>
      </c>
      <c r="D39" s="28">
        <v>1400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</row>
    <row r="40" spans="1:9">
      <c r="A40" s="92">
        <v>2089901</v>
      </c>
      <c r="B40" s="28" t="s">
        <v>168</v>
      </c>
      <c r="C40" s="28">
        <v>1400</v>
      </c>
      <c r="D40" s="28">
        <v>1400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>
      <c r="A41" s="92">
        <v>210</v>
      </c>
      <c r="B41" s="28" t="s">
        <v>55</v>
      </c>
      <c r="C41" s="22">
        <v>334.67</v>
      </c>
      <c r="D41" s="22">
        <v>334.67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</row>
    <row r="42" spans="1:9">
      <c r="A42" s="92">
        <v>21011</v>
      </c>
      <c r="B42" s="28" t="s">
        <v>56</v>
      </c>
      <c r="C42" s="22">
        <v>334.67</v>
      </c>
      <c r="D42" s="22">
        <v>334.67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</row>
    <row r="43" spans="1:9">
      <c r="A43" s="92">
        <v>2101101</v>
      </c>
      <c r="B43" s="28" t="s">
        <v>57</v>
      </c>
      <c r="C43" s="22">
        <v>61.39</v>
      </c>
      <c r="D43" s="22">
        <v>61.39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>
      <c r="A44" s="93">
        <v>2101102</v>
      </c>
      <c r="B44" s="28" t="s">
        <v>169</v>
      </c>
      <c r="C44" s="22">
        <v>241.54</v>
      </c>
      <c r="D44" s="22">
        <v>241.54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</row>
    <row r="45" spans="1:9">
      <c r="A45" s="93">
        <v>2101103</v>
      </c>
      <c r="B45" s="28" t="s">
        <v>58</v>
      </c>
      <c r="C45" s="22">
        <v>31.02</v>
      </c>
      <c r="D45" s="22">
        <v>31.02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>
      <c r="A46" s="93">
        <v>2101199</v>
      </c>
      <c r="B46" s="28" t="s">
        <v>170</v>
      </c>
      <c r="C46" s="22">
        <v>0.73</v>
      </c>
      <c r="D46" s="22">
        <v>0.73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</row>
    <row r="47" spans="1:9">
      <c r="A47" s="93">
        <v>211</v>
      </c>
      <c r="B47" s="28" t="s">
        <v>171</v>
      </c>
      <c r="C47" s="22">
        <v>100</v>
      </c>
      <c r="D47" s="22">
        <v>100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>
      <c r="A48" s="93">
        <v>21103</v>
      </c>
      <c r="B48" s="28" t="s">
        <v>172</v>
      </c>
      <c r="C48" s="22">
        <v>100</v>
      </c>
      <c r="D48" s="22">
        <v>100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</row>
    <row r="49" spans="1:9">
      <c r="A49" s="93">
        <v>2110399</v>
      </c>
      <c r="B49" s="28" t="s">
        <v>173</v>
      </c>
      <c r="C49" s="22">
        <v>100</v>
      </c>
      <c r="D49" s="22">
        <v>100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</row>
    <row r="50" spans="1:9">
      <c r="A50" s="93">
        <v>212</v>
      </c>
      <c r="B50" s="28" t="s">
        <v>174</v>
      </c>
      <c r="C50" s="22">
        <v>40</v>
      </c>
      <c r="D50" s="22">
        <v>40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>
      <c r="A51" s="93">
        <v>21203</v>
      </c>
      <c r="B51" s="28" t="s">
        <v>175</v>
      </c>
      <c r="C51" s="22">
        <v>40</v>
      </c>
      <c r="D51" s="22">
        <v>40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</row>
    <row r="52" spans="1:9" ht="15.75" customHeight="1">
      <c r="A52" s="93">
        <v>2120399</v>
      </c>
      <c r="B52" s="28" t="s">
        <v>176</v>
      </c>
      <c r="C52" s="22">
        <v>40</v>
      </c>
      <c r="D52" s="22">
        <v>40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</row>
    <row r="53" spans="1:9">
      <c r="A53" s="93">
        <v>221</v>
      </c>
      <c r="B53" s="28" t="s">
        <v>60</v>
      </c>
      <c r="C53" s="22">
        <v>487.95</v>
      </c>
      <c r="D53" s="22">
        <v>487.95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>
      <c r="A54" s="93">
        <v>22102</v>
      </c>
      <c r="B54" s="22" t="s">
        <v>61</v>
      </c>
      <c r="C54" s="22">
        <v>487.95</v>
      </c>
      <c r="D54" s="22">
        <v>487.95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</row>
    <row r="55" spans="1:9">
      <c r="A55" s="93">
        <v>2210201</v>
      </c>
      <c r="B55" s="22" t="s">
        <v>62</v>
      </c>
      <c r="C55" s="22">
        <v>477.52</v>
      </c>
      <c r="D55" s="22">
        <v>477.52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</row>
    <row r="56" spans="1:9">
      <c r="A56" s="93">
        <v>2210203</v>
      </c>
      <c r="B56" s="22" t="s">
        <v>63</v>
      </c>
      <c r="C56" s="22">
        <v>10.43</v>
      </c>
      <c r="D56" s="22">
        <v>10.43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>
      <c r="A57" s="93">
        <v>229</v>
      </c>
      <c r="B57" s="22" t="s">
        <v>64</v>
      </c>
      <c r="C57" s="22">
        <v>96.6</v>
      </c>
      <c r="D57" s="22">
        <v>70</v>
      </c>
      <c r="E57" s="22">
        <v>26.6</v>
      </c>
      <c r="F57" s="22">
        <v>0</v>
      </c>
      <c r="G57" s="22">
        <v>0</v>
      </c>
      <c r="H57" s="22">
        <v>0</v>
      </c>
      <c r="I57" s="22">
        <v>0</v>
      </c>
    </row>
    <row r="58" spans="1:9">
      <c r="A58" s="93">
        <v>22999</v>
      </c>
      <c r="B58" s="22" t="s">
        <v>64</v>
      </c>
      <c r="C58" s="22">
        <v>96.6</v>
      </c>
      <c r="D58" s="22">
        <v>70</v>
      </c>
      <c r="E58" s="22">
        <v>26.6</v>
      </c>
      <c r="F58" s="22">
        <v>0</v>
      </c>
      <c r="G58" s="22">
        <v>0</v>
      </c>
      <c r="H58" s="22">
        <v>0</v>
      </c>
      <c r="I58" s="22">
        <v>0</v>
      </c>
    </row>
    <row r="59" spans="1:9">
      <c r="A59" s="93">
        <v>2299901</v>
      </c>
      <c r="B59" s="22" t="s">
        <v>65</v>
      </c>
      <c r="C59" s="22">
        <v>96.6</v>
      </c>
      <c r="D59" s="22">
        <v>70</v>
      </c>
      <c r="E59" s="22">
        <v>26.6</v>
      </c>
      <c r="F59" s="22">
        <v>0</v>
      </c>
      <c r="G59" s="22">
        <v>0</v>
      </c>
      <c r="H59" s="22">
        <v>0</v>
      </c>
      <c r="I59" s="22">
        <v>0</v>
      </c>
    </row>
    <row r="60" spans="1:9">
      <c r="A60" s="93"/>
      <c r="B60" s="22"/>
      <c r="C60" s="22"/>
      <c r="D60" s="22"/>
      <c r="E60" s="22"/>
      <c r="F60" s="22"/>
      <c r="G60" s="22"/>
      <c r="H60" s="22"/>
      <c r="I60" s="22"/>
    </row>
  </sheetData>
  <mergeCells count="11">
    <mergeCell ref="A1:I1"/>
    <mergeCell ref="A2:B2"/>
    <mergeCell ref="A4:B4"/>
    <mergeCell ref="A5:B5"/>
    <mergeCell ref="C2:C3"/>
    <mergeCell ref="D2:D3"/>
    <mergeCell ref="E2:E3"/>
    <mergeCell ref="F2:F3"/>
    <mergeCell ref="G2:G3"/>
    <mergeCell ref="H2:H3"/>
    <mergeCell ref="I2:I3"/>
  </mergeCells>
  <phoneticPr fontId="20" type="noConversion"/>
  <printOptions horizontalCentered="1"/>
  <pageMargins left="0.70866141732283472" right="0.70866141732283472" top="0.39370078740157483" bottom="0.3937007874015748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3"/>
  <sheetViews>
    <sheetView view="pageBreakPreview" topLeftCell="A25" zoomScaleSheetLayoutView="100" workbookViewId="0">
      <selection activeCell="B32" sqref="B32"/>
    </sheetView>
  </sheetViews>
  <sheetFormatPr defaultColWidth="9" defaultRowHeight="13.5"/>
  <cols>
    <col min="1" max="1" width="7.875" customWidth="1"/>
    <col min="2" max="2" width="27.125" customWidth="1"/>
    <col min="3" max="6" width="10.5" customWidth="1"/>
    <col min="7" max="7" width="12.5" customWidth="1"/>
    <col min="8" max="8" width="10.5" customWidth="1"/>
  </cols>
  <sheetData>
    <row r="1" spans="1:8" ht="22.5">
      <c r="A1" s="116" t="s">
        <v>67</v>
      </c>
      <c r="B1" s="116"/>
      <c r="C1" s="116"/>
      <c r="D1" s="116"/>
      <c r="E1" s="116"/>
      <c r="F1" s="116"/>
      <c r="G1" s="116"/>
      <c r="H1" s="116"/>
    </row>
    <row r="2" spans="1:8">
      <c r="A2" s="15" t="s">
        <v>1</v>
      </c>
    </row>
    <row r="3" spans="1:8" ht="22.5" customHeight="1">
      <c r="A3" s="120" t="s">
        <v>37</v>
      </c>
      <c r="B3" s="121"/>
      <c r="C3" s="126" t="s">
        <v>29</v>
      </c>
      <c r="D3" s="126" t="s">
        <v>68</v>
      </c>
      <c r="E3" s="126" t="s">
        <v>69</v>
      </c>
      <c r="F3" s="126" t="s">
        <v>70</v>
      </c>
      <c r="G3" s="126" t="s">
        <v>71</v>
      </c>
      <c r="H3" s="126" t="s">
        <v>72</v>
      </c>
    </row>
    <row r="4" spans="1:8" ht="22.5" customHeight="1">
      <c r="A4" s="19" t="s">
        <v>44</v>
      </c>
      <c r="B4" s="20" t="s">
        <v>45</v>
      </c>
      <c r="C4" s="127"/>
      <c r="D4" s="127"/>
      <c r="E4" s="127"/>
      <c r="F4" s="127"/>
      <c r="G4" s="127"/>
      <c r="H4" s="127"/>
    </row>
    <row r="5" spans="1:8" ht="22.5" customHeight="1" thickBot="1">
      <c r="A5" s="122" t="s">
        <v>46</v>
      </c>
      <c r="B5" s="123"/>
      <c r="C5" s="20">
        <v>1</v>
      </c>
      <c r="D5" s="20">
        <v>2</v>
      </c>
      <c r="E5" s="20">
        <v>3</v>
      </c>
      <c r="F5" s="20">
        <v>4</v>
      </c>
      <c r="G5" s="20">
        <v>5</v>
      </c>
      <c r="H5" s="20">
        <v>6</v>
      </c>
    </row>
    <row r="6" spans="1:8" ht="22.5" customHeight="1">
      <c r="A6" s="124" t="s">
        <v>232</v>
      </c>
      <c r="B6" s="125"/>
      <c r="C6" s="29">
        <v>29764.400000000001</v>
      </c>
      <c r="D6" s="29">
        <v>14681.69</v>
      </c>
      <c r="E6" s="29">
        <v>14981.52</v>
      </c>
      <c r="F6" s="30">
        <v>0</v>
      </c>
      <c r="G6" s="30">
        <v>101.19</v>
      </c>
      <c r="H6" s="31">
        <v>0</v>
      </c>
    </row>
    <row r="7" spans="1:8" ht="18.95" customHeight="1">
      <c r="A7" s="32">
        <v>205</v>
      </c>
      <c r="B7" s="33" t="s">
        <v>126</v>
      </c>
      <c r="C7" s="34">
        <v>110</v>
      </c>
      <c r="D7" s="34">
        <v>0</v>
      </c>
      <c r="E7" s="35">
        <v>110</v>
      </c>
      <c r="F7" s="36">
        <v>0</v>
      </c>
      <c r="G7" s="37">
        <v>0</v>
      </c>
      <c r="H7" s="37">
        <v>0</v>
      </c>
    </row>
    <row r="8" spans="1:8" ht="18.95" customHeight="1">
      <c r="A8" s="38">
        <v>20599</v>
      </c>
      <c r="B8" s="33" t="s">
        <v>127</v>
      </c>
      <c r="C8" s="34">
        <v>110</v>
      </c>
      <c r="D8" s="39">
        <v>0</v>
      </c>
      <c r="E8" s="35">
        <v>110</v>
      </c>
      <c r="F8" s="36">
        <v>0</v>
      </c>
      <c r="G8" s="37">
        <v>0</v>
      </c>
      <c r="H8" s="37">
        <v>0</v>
      </c>
    </row>
    <row r="9" spans="1:8" ht="18.95" customHeight="1">
      <c r="A9" s="38">
        <v>2059999</v>
      </c>
      <c r="B9" s="40" t="s">
        <v>179</v>
      </c>
      <c r="C9" s="34">
        <v>110</v>
      </c>
      <c r="D9" s="39">
        <v>0</v>
      </c>
      <c r="E9" s="35">
        <v>110</v>
      </c>
      <c r="F9" s="36">
        <v>0</v>
      </c>
      <c r="G9" s="37">
        <v>0</v>
      </c>
      <c r="H9" s="37">
        <v>0</v>
      </c>
    </row>
    <row r="10" spans="1:8" ht="18.95" customHeight="1">
      <c r="A10" s="32">
        <v>207</v>
      </c>
      <c r="B10" s="33" t="s">
        <v>48</v>
      </c>
      <c r="C10" s="34">
        <v>25172.95</v>
      </c>
      <c r="D10" s="39">
        <v>11234.28</v>
      </c>
      <c r="E10" s="35">
        <v>13837.48</v>
      </c>
      <c r="F10" s="36">
        <v>0</v>
      </c>
      <c r="G10" s="37">
        <v>101.19</v>
      </c>
      <c r="H10" s="37">
        <v>0</v>
      </c>
    </row>
    <row r="11" spans="1:8" ht="18.95" customHeight="1">
      <c r="A11" s="32">
        <v>20701</v>
      </c>
      <c r="B11" s="33" t="s">
        <v>49</v>
      </c>
      <c r="C11" s="34">
        <v>8915.89</v>
      </c>
      <c r="D11" s="39">
        <v>5205.88</v>
      </c>
      <c r="E11" s="35">
        <v>3627.21</v>
      </c>
      <c r="F11" s="36">
        <v>0</v>
      </c>
      <c r="G11" s="37">
        <v>82.8</v>
      </c>
      <c r="H11" s="37">
        <v>0</v>
      </c>
    </row>
    <row r="12" spans="1:8" ht="18.95" customHeight="1">
      <c r="A12" s="32">
        <v>2070101</v>
      </c>
      <c r="B12" s="40" t="s">
        <v>180</v>
      </c>
      <c r="C12" s="34">
        <v>1067.83</v>
      </c>
      <c r="D12" s="39">
        <v>1067.83</v>
      </c>
      <c r="E12" s="35">
        <v>0</v>
      </c>
      <c r="F12" s="36">
        <v>0</v>
      </c>
      <c r="G12" s="37">
        <v>0</v>
      </c>
      <c r="H12" s="37">
        <v>0</v>
      </c>
    </row>
    <row r="13" spans="1:8" ht="18.95" customHeight="1">
      <c r="A13" s="32">
        <v>2070104</v>
      </c>
      <c r="B13" s="40" t="s">
        <v>181</v>
      </c>
      <c r="C13" s="34">
        <v>1162.78</v>
      </c>
      <c r="D13" s="39">
        <v>776.64</v>
      </c>
      <c r="E13" s="35">
        <v>386.15</v>
      </c>
      <c r="F13" s="36">
        <v>0</v>
      </c>
      <c r="G13" s="37">
        <v>0</v>
      </c>
      <c r="H13" s="37">
        <v>0</v>
      </c>
    </row>
    <row r="14" spans="1:8" ht="18.95" customHeight="1">
      <c r="A14" s="32">
        <v>2070107</v>
      </c>
      <c r="B14" s="40" t="s">
        <v>182</v>
      </c>
      <c r="C14" s="34">
        <v>3290.14</v>
      </c>
      <c r="D14" s="39">
        <v>2737.33</v>
      </c>
      <c r="E14" s="35">
        <v>470</v>
      </c>
      <c r="F14" s="36">
        <v>0</v>
      </c>
      <c r="G14" s="37">
        <v>82.8</v>
      </c>
      <c r="H14" s="37">
        <v>0</v>
      </c>
    </row>
    <row r="15" spans="1:8" ht="18.95" customHeight="1">
      <c r="A15" s="32">
        <v>2070108</v>
      </c>
      <c r="B15" s="40" t="s">
        <v>183</v>
      </c>
      <c r="C15" s="34">
        <v>162.72999999999999</v>
      </c>
      <c r="D15" s="39">
        <v>0</v>
      </c>
      <c r="E15" s="35">
        <v>162.72999999999999</v>
      </c>
      <c r="F15" s="36">
        <v>0</v>
      </c>
      <c r="G15" s="37">
        <v>0</v>
      </c>
      <c r="H15" s="37">
        <v>0</v>
      </c>
    </row>
    <row r="16" spans="1:8" ht="18.95" customHeight="1">
      <c r="A16" s="32">
        <v>2070109</v>
      </c>
      <c r="B16" s="40" t="s">
        <v>184</v>
      </c>
      <c r="C16" s="34">
        <v>1177.55</v>
      </c>
      <c r="D16" s="39">
        <v>478.09</v>
      </c>
      <c r="E16" s="35">
        <v>699.46</v>
      </c>
      <c r="F16" s="36">
        <v>0</v>
      </c>
      <c r="G16" s="37">
        <v>0</v>
      </c>
      <c r="H16" s="37">
        <v>0</v>
      </c>
    </row>
    <row r="17" spans="1:8" ht="18.95" customHeight="1">
      <c r="A17" s="32">
        <v>2070111</v>
      </c>
      <c r="B17" s="40" t="s">
        <v>185</v>
      </c>
      <c r="C17" s="34">
        <v>202.08</v>
      </c>
      <c r="D17" s="39">
        <v>0</v>
      </c>
      <c r="E17" s="35">
        <v>202.08</v>
      </c>
      <c r="F17" s="36">
        <v>0</v>
      </c>
      <c r="G17" s="37">
        <v>0</v>
      </c>
      <c r="H17" s="37">
        <v>0</v>
      </c>
    </row>
    <row r="18" spans="1:8" ht="18.95" customHeight="1">
      <c r="A18" s="32">
        <v>2070112</v>
      </c>
      <c r="B18" s="40" t="s">
        <v>186</v>
      </c>
      <c r="C18" s="34">
        <v>178.48</v>
      </c>
      <c r="D18" s="39">
        <v>0</v>
      </c>
      <c r="E18" s="35">
        <v>178.48</v>
      </c>
      <c r="F18" s="36">
        <v>0</v>
      </c>
      <c r="G18" s="37">
        <v>0</v>
      </c>
      <c r="H18" s="37">
        <v>0</v>
      </c>
    </row>
    <row r="19" spans="1:8" ht="18.95" customHeight="1">
      <c r="A19" s="32">
        <v>2070199</v>
      </c>
      <c r="B19" s="40" t="s">
        <v>187</v>
      </c>
      <c r="C19" s="34">
        <v>1674.3</v>
      </c>
      <c r="D19" s="39">
        <v>145.97999999999999</v>
      </c>
      <c r="E19" s="35">
        <v>1528.32</v>
      </c>
      <c r="F19" s="36">
        <v>0</v>
      </c>
      <c r="G19" s="37">
        <v>0</v>
      </c>
      <c r="H19" s="37">
        <v>0</v>
      </c>
    </row>
    <row r="20" spans="1:8" ht="18.95" customHeight="1">
      <c r="A20" s="32">
        <v>20702</v>
      </c>
      <c r="B20" s="33" t="s">
        <v>145</v>
      </c>
      <c r="C20" s="34">
        <v>6942.36</v>
      </c>
      <c r="D20" s="39">
        <v>850.22</v>
      </c>
      <c r="E20" s="35">
        <v>6073.75</v>
      </c>
      <c r="F20" s="36">
        <v>0</v>
      </c>
      <c r="G20" s="37">
        <v>18.39</v>
      </c>
      <c r="H20" s="37">
        <v>0</v>
      </c>
    </row>
    <row r="21" spans="1:8" ht="18.95" customHeight="1">
      <c r="A21" s="32">
        <v>2070204</v>
      </c>
      <c r="B21" s="40" t="s">
        <v>188</v>
      </c>
      <c r="C21" s="34">
        <v>571.83000000000004</v>
      </c>
      <c r="D21" s="39">
        <v>271.63</v>
      </c>
      <c r="E21" s="35">
        <v>300.2</v>
      </c>
      <c r="F21" s="36">
        <v>0</v>
      </c>
      <c r="G21" s="37">
        <v>0</v>
      </c>
      <c r="H21" s="37">
        <v>0</v>
      </c>
    </row>
    <row r="22" spans="1:8" ht="18.95" customHeight="1">
      <c r="A22" s="32">
        <v>2070205</v>
      </c>
      <c r="B22" s="40" t="s">
        <v>189</v>
      </c>
      <c r="C22" s="34">
        <v>6263.92</v>
      </c>
      <c r="D22" s="39">
        <v>574.44000000000005</v>
      </c>
      <c r="E22" s="35">
        <v>5689.48</v>
      </c>
      <c r="F22" s="36">
        <v>0</v>
      </c>
      <c r="G22" s="37">
        <v>0</v>
      </c>
      <c r="H22" s="37">
        <v>0</v>
      </c>
    </row>
    <row r="23" spans="1:8" ht="18.95" customHeight="1">
      <c r="A23" s="32">
        <v>2070299</v>
      </c>
      <c r="B23" s="40" t="s">
        <v>190</v>
      </c>
      <c r="C23" s="34">
        <v>106.62</v>
      </c>
      <c r="D23" s="39">
        <v>4.16</v>
      </c>
      <c r="E23" s="35">
        <v>84.07</v>
      </c>
      <c r="F23" s="36">
        <v>0</v>
      </c>
      <c r="G23" s="37">
        <v>18.39</v>
      </c>
      <c r="H23" s="37">
        <v>0</v>
      </c>
    </row>
    <row r="24" spans="1:8" ht="18.95" customHeight="1">
      <c r="A24" s="32">
        <v>20704</v>
      </c>
      <c r="B24" s="33" t="s">
        <v>152</v>
      </c>
      <c r="C24" s="34">
        <v>5930.8</v>
      </c>
      <c r="D24" s="39">
        <v>3665.81</v>
      </c>
      <c r="E24" s="35">
        <v>2265</v>
      </c>
      <c r="F24" s="36">
        <v>0</v>
      </c>
      <c r="G24" s="37">
        <v>0</v>
      </c>
      <c r="H24" s="37">
        <v>0</v>
      </c>
    </row>
    <row r="25" spans="1:8" ht="18.95" customHeight="1">
      <c r="A25" s="32">
        <v>2070401</v>
      </c>
      <c r="B25" s="40" t="s">
        <v>180</v>
      </c>
      <c r="C25" s="34">
        <v>1.33</v>
      </c>
      <c r="D25" s="39">
        <v>1.33</v>
      </c>
      <c r="E25" s="35">
        <v>0</v>
      </c>
      <c r="F25" s="36">
        <v>0</v>
      </c>
      <c r="G25" s="37">
        <v>0</v>
      </c>
      <c r="H25" s="37">
        <v>0</v>
      </c>
    </row>
    <row r="26" spans="1:8" ht="18.95" customHeight="1">
      <c r="A26" s="32">
        <v>2070402</v>
      </c>
      <c r="B26" s="40" t="s">
        <v>191</v>
      </c>
      <c r="C26" s="34">
        <v>15.16</v>
      </c>
      <c r="D26" s="39">
        <v>0</v>
      </c>
      <c r="E26" s="35">
        <v>15.16</v>
      </c>
      <c r="F26" s="36">
        <v>0</v>
      </c>
      <c r="G26" s="37">
        <v>0</v>
      </c>
      <c r="H26" s="37">
        <v>0</v>
      </c>
    </row>
    <row r="27" spans="1:8" ht="18.95" customHeight="1">
      <c r="A27" s="32">
        <v>2070406</v>
      </c>
      <c r="B27" s="40" t="s">
        <v>192</v>
      </c>
      <c r="C27" s="34">
        <v>119.87</v>
      </c>
      <c r="D27" s="39">
        <v>0</v>
      </c>
      <c r="E27" s="35">
        <v>119.87</v>
      </c>
      <c r="F27" s="36">
        <v>0</v>
      </c>
      <c r="G27" s="37">
        <v>0</v>
      </c>
      <c r="H27" s="37">
        <v>0</v>
      </c>
    </row>
    <row r="28" spans="1:8" ht="18.95" customHeight="1">
      <c r="A28" s="32">
        <v>2070499</v>
      </c>
      <c r="B28" s="40" t="s">
        <v>193</v>
      </c>
      <c r="C28" s="34">
        <v>5794.45</v>
      </c>
      <c r="D28" s="39">
        <v>3664.47</v>
      </c>
      <c r="E28" s="35">
        <v>2129.9699999999998</v>
      </c>
      <c r="F28" s="36">
        <v>0</v>
      </c>
      <c r="G28" s="37">
        <v>0</v>
      </c>
      <c r="H28" s="37">
        <v>0</v>
      </c>
    </row>
    <row r="29" spans="1:8" ht="39" customHeight="1">
      <c r="A29" s="32">
        <v>20707</v>
      </c>
      <c r="B29" s="33" t="s">
        <v>158</v>
      </c>
      <c r="C29" s="34">
        <v>662</v>
      </c>
      <c r="D29" s="39">
        <v>0</v>
      </c>
      <c r="E29" s="35">
        <v>662</v>
      </c>
      <c r="F29" s="36">
        <v>0</v>
      </c>
      <c r="G29" s="37">
        <v>0</v>
      </c>
      <c r="H29" s="37">
        <v>0</v>
      </c>
    </row>
    <row r="30" spans="1:8" ht="30.75" customHeight="1">
      <c r="A30" s="32">
        <v>2070799</v>
      </c>
      <c r="B30" s="40" t="s">
        <v>194</v>
      </c>
      <c r="C30" s="34">
        <v>662</v>
      </c>
      <c r="D30" s="39">
        <v>0</v>
      </c>
      <c r="E30" s="35">
        <v>662</v>
      </c>
      <c r="F30" s="36">
        <v>0</v>
      </c>
      <c r="G30" s="37">
        <v>0</v>
      </c>
      <c r="H30" s="37">
        <v>0</v>
      </c>
    </row>
    <row r="31" spans="1:8" ht="30.75" customHeight="1">
      <c r="A31" s="32">
        <v>20799</v>
      </c>
      <c r="B31" s="33" t="s">
        <v>160</v>
      </c>
      <c r="C31" s="34">
        <v>2721.9</v>
      </c>
      <c r="D31" s="39">
        <v>1512.37</v>
      </c>
      <c r="E31" s="35">
        <v>1209.53</v>
      </c>
      <c r="F31" s="36">
        <v>0</v>
      </c>
      <c r="G31" s="37">
        <v>0</v>
      </c>
      <c r="H31" s="37">
        <v>0</v>
      </c>
    </row>
    <row r="32" spans="1:8" ht="18.95" customHeight="1">
      <c r="A32" s="32">
        <v>2079999</v>
      </c>
      <c r="B32" s="40" t="s">
        <v>195</v>
      </c>
      <c r="C32" s="34">
        <v>2721.9</v>
      </c>
      <c r="D32" s="39">
        <v>1512.37</v>
      </c>
      <c r="E32" s="35">
        <v>1209.53</v>
      </c>
      <c r="F32" s="36">
        <v>0</v>
      </c>
      <c r="G32" s="37">
        <v>0</v>
      </c>
      <c r="H32" s="37">
        <v>0</v>
      </c>
    </row>
    <row r="33" spans="1:8" ht="18.95" customHeight="1">
      <c r="A33" s="32">
        <v>208</v>
      </c>
      <c r="B33" s="33" t="s">
        <v>51</v>
      </c>
      <c r="C33" s="34">
        <v>3221.72</v>
      </c>
      <c r="D33" s="39">
        <v>2631.34</v>
      </c>
      <c r="E33" s="35">
        <v>590.38</v>
      </c>
      <c r="F33" s="36">
        <v>0</v>
      </c>
      <c r="G33" s="37">
        <v>0</v>
      </c>
      <c r="H33" s="37">
        <v>0</v>
      </c>
    </row>
    <row r="34" spans="1:8" ht="18.95" customHeight="1">
      <c r="A34" s="32">
        <v>20802</v>
      </c>
      <c r="B34" s="33" t="s">
        <v>163</v>
      </c>
      <c r="C34" s="34">
        <v>0</v>
      </c>
      <c r="D34" s="39">
        <v>0</v>
      </c>
      <c r="E34" s="35">
        <v>0</v>
      </c>
      <c r="F34" s="36">
        <v>0</v>
      </c>
      <c r="G34" s="37">
        <v>0</v>
      </c>
      <c r="H34" s="37">
        <v>0</v>
      </c>
    </row>
    <row r="35" spans="1:8" ht="18.95" customHeight="1">
      <c r="A35" s="32">
        <v>2080205</v>
      </c>
      <c r="B35" s="40" t="s">
        <v>196</v>
      </c>
      <c r="C35" s="34">
        <v>0</v>
      </c>
      <c r="D35" s="39">
        <v>0</v>
      </c>
      <c r="E35" s="35">
        <v>0</v>
      </c>
      <c r="F35" s="36">
        <v>0</v>
      </c>
      <c r="G35" s="37">
        <v>0</v>
      </c>
      <c r="H35" s="37">
        <v>0</v>
      </c>
    </row>
    <row r="36" spans="1:8" ht="18.95" customHeight="1">
      <c r="A36" s="32">
        <v>20805</v>
      </c>
      <c r="B36" s="33" t="s">
        <v>52</v>
      </c>
      <c r="C36" s="34">
        <v>1821.72</v>
      </c>
      <c r="D36" s="39">
        <v>1231.3399999999999</v>
      </c>
      <c r="E36" s="35">
        <v>590.38</v>
      </c>
      <c r="F36" s="36">
        <v>0</v>
      </c>
      <c r="G36" s="37">
        <v>0</v>
      </c>
      <c r="H36" s="37">
        <v>0</v>
      </c>
    </row>
    <row r="37" spans="1:8" ht="18.95" customHeight="1">
      <c r="A37" s="32">
        <v>2080501</v>
      </c>
      <c r="B37" s="40" t="s">
        <v>197</v>
      </c>
      <c r="C37" s="34">
        <v>674.84</v>
      </c>
      <c r="D37" s="39">
        <v>84.46</v>
      </c>
      <c r="E37" s="35">
        <v>590.38</v>
      </c>
      <c r="F37" s="36">
        <v>0</v>
      </c>
      <c r="G37" s="37">
        <v>0</v>
      </c>
      <c r="H37" s="37">
        <v>0</v>
      </c>
    </row>
    <row r="38" spans="1:8" ht="18.95" customHeight="1">
      <c r="A38" s="38">
        <v>2080502</v>
      </c>
      <c r="B38" s="40" t="s">
        <v>198</v>
      </c>
      <c r="C38" s="34">
        <v>385.48</v>
      </c>
      <c r="D38" s="39">
        <v>385.48</v>
      </c>
      <c r="E38" s="35">
        <v>0</v>
      </c>
      <c r="F38" s="41">
        <v>0</v>
      </c>
      <c r="G38" s="37">
        <v>0</v>
      </c>
      <c r="H38" s="37">
        <v>0</v>
      </c>
    </row>
    <row r="39" spans="1:8">
      <c r="A39" s="42">
        <v>2080505</v>
      </c>
      <c r="B39" s="43" t="s">
        <v>54</v>
      </c>
      <c r="C39" s="37">
        <v>761.4</v>
      </c>
      <c r="D39" s="37">
        <v>761.4</v>
      </c>
      <c r="E39" s="37">
        <v>0</v>
      </c>
      <c r="F39" s="37">
        <v>0</v>
      </c>
      <c r="G39" s="37">
        <v>0</v>
      </c>
      <c r="H39" s="37">
        <v>0</v>
      </c>
    </row>
    <row r="40" spans="1:8">
      <c r="A40" s="42">
        <v>20899</v>
      </c>
      <c r="B40" s="43" t="s">
        <v>167</v>
      </c>
      <c r="C40" s="37">
        <v>1400</v>
      </c>
      <c r="D40" s="37">
        <v>1400</v>
      </c>
      <c r="E40" s="37">
        <v>0</v>
      </c>
      <c r="F40" s="37">
        <v>0</v>
      </c>
      <c r="G40" s="37">
        <v>0</v>
      </c>
      <c r="H40" s="37">
        <v>0</v>
      </c>
    </row>
    <row r="41" spans="1:8">
      <c r="A41" s="42">
        <v>2089901</v>
      </c>
      <c r="B41" s="43" t="s">
        <v>168</v>
      </c>
      <c r="C41" s="37">
        <v>1400</v>
      </c>
      <c r="D41" s="37">
        <v>1400</v>
      </c>
      <c r="E41" s="37">
        <v>0</v>
      </c>
      <c r="F41" s="37">
        <v>0</v>
      </c>
      <c r="G41" s="37">
        <v>0</v>
      </c>
      <c r="H41" s="37">
        <v>0</v>
      </c>
    </row>
    <row r="42" spans="1:8">
      <c r="A42" s="42">
        <v>210</v>
      </c>
      <c r="B42" s="43" t="s">
        <v>55</v>
      </c>
      <c r="C42" s="37">
        <v>326.58</v>
      </c>
      <c r="D42" s="37">
        <v>326.58</v>
      </c>
      <c r="E42" s="37">
        <v>0</v>
      </c>
      <c r="F42" s="37">
        <v>0</v>
      </c>
      <c r="G42" s="37">
        <v>0</v>
      </c>
      <c r="H42" s="37">
        <v>0</v>
      </c>
    </row>
    <row r="43" spans="1:8">
      <c r="A43" s="42">
        <v>21011</v>
      </c>
      <c r="B43" s="43" t="s">
        <v>56</v>
      </c>
      <c r="C43" s="37">
        <v>326.58</v>
      </c>
      <c r="D43" s="37">
        <v>326.58</v>
      </c>
      <c r="E43" s="37">
        <v>0</v>
      </c>
      <c r="F43" s="37">
        <v>0</v>
      </c>
      <c r="G43" s="37">
        <v>0</v>
      </c>
      <c r="H43" s="37">
        <v>0</v>
      </c>
    </row>
    <row r="44" spans="1:8">
      <c r="A44" s="42">
        <v>2101101</v>
      </c>
      <c r="B44" s="43" t="s">
        <v>57</v>
      </c>
      <c r="C44" s="37">
        <v>61.39</v>
      </c>
      <c r="D44" s="37">
        <v>61.39</v>
      </c>
      <c r="E44" s="37">
        <v>0</v>
      </c>
      <c r="F44" s="37">
        <v>0</v>
      </c>
      <c r="G44" s="37">
        <v>0</v>
      </c>
      <c r="H44" s="37">
        <v>0</v>
      </c>
    </row>
    <row r="45" spans="1:8">
      <c r="A45" s="42">
        <v>2101102</v>
      </c>
      <c r="B45" s="43" t="s">
        <v>169</v>
      </c>
      <c r="C45" s="37">
        <v>233.64</v>
      </c>
      <c r="D45" s="37">
        <v>233.64</v>
      </c>
      <c r="E45" s="37">
        <v>0</v>
      </c>
      <c r="F45" s="37">
        <v>0</v>
      </c>
      <c r="G45" s="37">
        <v>0</v>
      </c>
      <c r="H45" s="37">
        <v>0</v>
      </c>
    </row>
    <row r="46" spans="1:8">
      <c r="A46" s="42">
        <v>2101103</v>
      </c>
      <c r="B46" s="43" t="s">
        <v>58</v>
      </c>
      <c r="C46" s="37">
        <v>31.02</v>
      </c>
      <c r="D46" s="37">
        <v>31.02</v>
      </c>
      <c r="E46" s="37">
        <v>0</v>
      </c>
      <c r="F46" s="37">
        <v>0</v>
      </c>
      <c r="G46" s="37">
        <v>0</v>
      </c>
      <c r="H46" s="37">
        <v>0</v>
      </c>
    </row>
    <row r="47" spans="1:8">
      <c r="A47" s="42">
        <v>2101199</v>
      </c>
      <c r="B47" s="43" t="s">
        <v>170</v>
      </c>
      <c r="C47" s="37">
        <v>0.53</v>
      </c>
      <c r="D47" s="37">
        <v>0.53</v>
      </c>
      <c r="E47" s="37">
        <v>0</v>
      </c>
      <c r="F47" s="37">
        <v>0</v>
      </c>
      <c r="G47" s="37">
        <v>0</v>
      </c>
      <c r="H47" s="37">
        <v>0</v>
      </c>
    </row>
    <row r="48" spans="1:8">
      <c r="A48" s="42">
        <v>211</v>
      </c>
      <c r="B48" s="43" t="s">
        <v>171</v>
      </c>
      <c r="C48" s="37">
        <v>93.12</v>
      </c>
      <c r="D48" s="37">
        <v>0</v>
      </c>
      <c r="E48" s="37">
        <v>93.12</v>
      </c>
      <c r="F48" s="37">
        <v>0</v>
      </c>
      <c r="G48" s="37">
        <v>0</v>
      </c>
      <c r="H48" s="37">
        <v>0</v>
      </c>
    </row>
    <row r="49" spans="1:8">
      <c r="A49" s="42">
        <v>21103</v>
      </c>
      <c r="B49" s="43" t="s">
        <v>172</v>
      </c>
      <c r="C49" s="37">
        <v>93.12</v>
      </c>
      <c r="D49" s="37">
        <v>0</v>
      </c>
      <c r="E49" s="37">
        <v>93.12</v>
      </c>
      <c r="F49" s="37">
        <v>0</v>
      </c>
      <c r="G49" s="37">
        <v>0</v>
      </c>
      <c r="H49" s="37">
        <v>0</v>
      </c>
    </row>
    <row r="50" spans="1:8">
      <c r="A50" s="42">
        <v>2110399</v>
      </c>
      <c r="B50" s="43" t="s">
        <v>173</v>
      </c>
      <c r="C50" s="37">
        <v>93.12</v>
      </c>
      <c r="D50" s="37">
        <v>0</v>
      </c>
      <c r="E50" s="37">
        <v>93.12</v>
      </c>
      <c r="F50" s="37">
        <v>0</v>
      </c>
      <c r="G50" s="37">
        <v>0</v>
      </c>
      <c r="H50" s="37">
        <v>0</v>
      </c>
    </row>
    <row r="51" spans="1:8">
      <c r="A51" s="42">
        <v>212</v>
      </c>
      <c r="B51" s="43" t="s">
        <v>174</v>
      </c>
      <c r="C51" s="37">
        <v>147.76</v>
      </c>
      <c r="D51" s="37">
        <v>0</v>
      </c>
      <c r="E51" s="37">
        <v>147.76</v>
      </c>
      <c r="F51" s="37">
        <v>0</v>
      </c>
      <c r="G51" s="37">
        <v>0</v>
      </c>
      <c r="H51" s="37">
        <v>0</v>
      </c>
    </row>
    <row r="52" spans="1:8">
      <c r="A52" s="42">
        <v>21203</v>
      </c>
      <c r="B52" s="43" t="s">
        <v>175</v>
      </c>
      <c r="C52" s="37">
        <v>147.76</v>
      </c>
      <c r="D52" s="37">
        <v>0</v>
      </c>
      <c r="E52" s="37">
        <v>147.76</v>
      </c>
      <c r="F52" s="37">
        <v>0</v>
      </c>
      <c r="G52" s="37">
        <v>0</v>
      </c>
      <c r="H52" s="37">
        <v>0</v>
      </c>
    </row>
    <row r="53" spans="1:8">
      <c r="A53" s="42">
        <v>2120399</v>
      </c>
      <c r="B53" s="43" t="s">
        <v>176</v>
      </c>
      <c r="C53" s="37">
        <v>147.76</v>
      </c>
      <c r="D53" s="37">
        <v>0</v>
      </c>
      <c r="E53" s="37">
        <v>147.76</v>
      </c>
      <c r="F53" s="37">
        <v>0</v>
      </c>
      <c r="G53" s="37">
        <v>0</v>
      </c>
      <c r="H53" s="37">
        <v>0</v>
      </c>
    </row>
    <row r="54" spans="1:8">
      <c r="A54" s="42">
        <v>215</v>
      </c>
      <c r="B54" s="43" t="s">
        <v>73</v>
      </c>
      <c r="C54" s="37">
        <v>6</v>
      </c>
      <c r="D54" s="37">
        <v>0</v>
      </c>
      <c r="E54" s="37">
        <v>6</v>
      </c>
      <c r="F54" s="37">
        <v>0</v>
      </c>
      <c r="G54" s="37">
        <v>0</v>
      </c>
      <c r="H54" s="37">
        <v>0</v>
      </c>
    </row>
    <row r="55" spans="1:8">
      <c r="A55" s="42">
        <v>21502</v>
      </c>
      <c r="B55" s="43" t="s">
        <v>177</v>
      </c>
      <c r="C55" s="37">
        <v>6</v>
      </c>
      <c r="D55" s="37">
        <v>0</v>
      </c>
      <c r="E55" s="37">
        <v>6</v>
      </c>
      <c r="F55" s="37">
        <v>0</v>
      </c>
      <c r="G55" s="37">
        <v>0</v>
      </c>
      <c r="H55" s="37">
        <v>0</v>
      </c>
    </row>
    <row r="56" spans="1:8">
      <c r="A56" s="42">
        <v>2150299</v>
      </c>
      <c r="B56" s="43" t="s">
        <v>178</v>
      </c>
      <c r="C56" s="37">
        <v>6</v>
      </c>
      <c r="D56" s="37">
        <v>0</v>
      </c>
      <c r="E56" s="37">
        <v>6</v>
      </c>
      <c r="F56" s="37">
        <v>0</v>
      </c>
      <c r="G56" s="37">
        <v>0</v>
      </c>
      <c r="H56" s="37">
        <v>0</v>
      </c>
    </row>
    <row r="57" spans="1:8">
      <c r="A57" s="42">
        <v>221</v>
      </c>
      <c r="B57" s="43" t="s">
        <v>60</v>
      </c>
      <c r="C57" s="37">
        <v>489.5</v>
      </c>
      <c r="D57" s="37">
        <v>489.5</v>
      </c>
      <c r="E57" s="37">
        <v>0</v>
      </c>
      <c r="F57" s="37">
        <v>0</v>
      </c>
      <c r="G57" s="37">
        <v>0</v>
      </c>
      <c r="H57" s="37">
        <v>0</v>
      </c>
    </row>
    <row r="58" spans="1:8">
      <c r="A58" s="42">
        <v>22102</v>
      </c>
      <c r="B58" s="43" t="s">
        <v>61</v>
      </c>
      <c r="C58" s="37">
        <v>489.5</v>
      </c>
      <c r="D58" s="37">
        <v>489.5</v>
      </c>
      <c r="E58" s="37">
        <v>0</v>
      </c>
      <c r="F58" s="37">
        <v>0</v>
      </c>
      <c r="G58" s="37">
        <v>0</v>
      </c>
      <c r="H58" s="37">
        <v>0</v>
      </c>
    </row>
    <row r="59" spans="1:8">
      <c r="A59" s="42">
        <v>2210201</v>
      </c>
      <c r="B59" s="43" t="s">
        <v>62</v>
      </c>
      <c r="C59" s="37">
        <v>478.33</v>
      </c>
      <c r="D59" s="37">
        <v>478.33</v>
      </c>
      <c r="E59" s="37">
        <v>0</v>
      </c>
      <c r="F59" s="37">
        <v>0</v>
      </c>
      <c r="G59" s="37">
        <v>0</v>
      </c>
      <c r="H59" s="37">
        <v>0</v>
      </c>
    </row>
    <row r="60" spans="1:8">
      <c r="A60" s="42">
        <v>2210203</v>
      </c>
      <c r="B60" s="43" t="s">
        <v>63</v>
      </c>
      <c r="C60" s="37">
        <v>11.17</v>
      </c>
      <c r="D60" s="37">
        <v>11.17</v>
      </c>
      <c r="E60" s="37">
        <v>0</v>
      </c>
      <c r="F60" s="37">
        <v>0</v>
      </c>
      <c r="G60" s="37">
        <v>0</v>
      </c>
      <c r="H60" s="37">
        <v>0</v>
      </c>
    </row>
    <row r="61" spans="1:8">
      <c r="A61" s="42">
        <v>229</v>
      </c>
      <c r="B61" s="43" t="s">
        <v>64</v>
      </c>
      <c r="C61" s="37">
        <v>196.78</v>
      </c>
      <c r="D61" s="37">
        <v>0</v>
      </c>
      <c r="E61" s="37">
        <v>196.78</v>
      </c>
      <c r="F61" s="37">
        <v>0</v>
      </c>
      <c r="G61" s="37">
        <v>0</v>
      </c>
      <c r="H61" s="37">
        <v>0</v>
      </c>
    </row>
    <row r="62" spans="1:8">
      <c r="A62" s="42">
        <v>22999</v>
      </c>
      <c r="B62" s="43" t="s">
        <v>64</v>
      </c>
      <c r="C62" s="37">
        <v>196.78</v>
      </c>
      <c r="D62" s="37">
        <v>0</v>
      </c>
      <c r="E62" s="37">
        <v>196.78</v>
      </c>
      <c r="F62" s="37">
        <v>0</v>
      </c>
      <c r="G62" s="37">
        <v>0</v>
      </c>
      <c r="H62" s="37">
        <v>0</v>
      </c>
    </row>
    <row r="63" spans="1:8">
      <c r="A63" s="42">
        <v>2299901</v>
      </c>
      <c r="B63" s="43" t="s">
        <v>65</v>
      </c>
      <c r="C63" s="37">
        <v>196.78</v>
      </c>
      <c r="D63" s="37">
        <v>0</v>
      </c>
      <c r="E63" s="37">
        <v>196.78</v>
      </c>
      <c r="F63" s="37">
        <v>0</v>
      </c>
      <c r="G63" s="37">
        <v>0</v>
      </c>
      <c r="H63" s="37">
        <v>0</v>
      </c>
    </row>
  </sheetData>
  <mergeCells count="10">
    <mergeCell ref="A1:H1"/>
    <mergeCell ref="A3:B3"/>
    <mergeCell ref="A5:B5"/>
    <mergeCell ref="A6:B6"/>
    <mergeCell ref="C3:C4"/>
    <mergeCell ref="D3:D4"/>
    <mergeCell ref="E3:E4"/>
    <mergeCell ref="F3:F4"/>
    <mergeCell ref="G3:G4"/>
    <mergeCell ref="H3:H4"/>
  </mergeCells>
  <phoneticPr fontId="20" type="noConversion"/>
  <printOptions horizontalCentered="1"/>
  <pageMargins left="0.39305555555555599" right="0.39305555555555599" top="0.75138888888888899" bottom="0.75138888888888899" header="0.297916666666667" footer="0.297916666666667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SheetLayoutView="100" workbookViewId="0">
      <selection activeCell="B6" sqref="B6"/>
    </sheetView>
  </sheetViews>
  <sheetFormatPr defaultColWidth="9" defaultRowHeight="12"/>
  <cols>
    <col min="1" max="1" width="22" style="47" customWidth="1"/>
    <col min="2" max="2" width="5.5" style="62" customWidth="1"/>
    <col min="3" max="3" width="11.5" style="44" customWidth="1"/>
    <col min="4" max="4" width="22.375" style="44" customWidth="1"/>
    <col min="5" max="5" width="5.375" style="62" customWidth="1"/>
    <col min="6" max="8" width="10.625" style="44" customWidth="1"/>
    <col min="9" max="16384" width="9" style="44"/>
  </cols>
  <sheetData>
    <row r="1" spans="1:8" ht="18.75">
      <c r="A1" s="163" t="s">
        <v>74</v>
      </c>
      <c r="B1" s="163"/>
      <c r="C1" s="163"/>
      <c r="D1" s="163"/>
      <c r="E1" s="163"/>
      <c r="F1" s="163"/>
      <c r="G1" s="163"/>
      <c r="H1" s="163"/>
    </row>
    <row r="2" spans="1:8" ht="12.75" thickBot="1">
      <c r="A2" s="45"/>
      <c r="H2" s="44" t="s">
        <v>1</v>
      </c>
    </row>
    <row r="3" spans="1:8" ht="15.75" customHeight="1">
      <c r="A3" s="128" t="s">
        <v>75</v>
      </c>
      <c r="B3" s="129"/>
      <c r="C3" s="130"/>
      <c r="D3" s="131" t="s">
        <v>76</v>
      </c>
      <c r="E3" s="129"/>
      <c r="F3" s="129"/>
      <c r="G3" s="129"/>
      <c r="H3" s="130"/>
    </row>
    <row r="4" spans="1:8" ht="31.5" customHeight="1">
      <c r="A4" s="48" t="s">
        <v>37</v>
      </c>
      <c r="B4" s="48" t="s">
        <v>77</v>
      </c>
      <c r="C4" s="48" t="s">
        <v>78</v>
      </c>
      <c r="D4" s="48" t="s">
        <v>37</v>
      </c>
      <c r="E4" s="48" t="s">
        <v>77</v>
      </c>
      <c r="F4" s="48" t="s">
        <v>47</v>
      </c>
      <c r="G4" s="48" t="s">
        <v>79</v>
      </c>
      <c r="H4" s="48" t="s">
        <v>80</v>
      </c>
    </row>
    <row r="5" spans="1:8" ht="15.75" customHeight="1">
      <c r="A5" s="48" t="s">
        <v>81</v>
      </c>
      <c r="B5" s="49"/>
      <c r="C5" s="49">
        <v>1</v>
      </c>
      <c r="D5" s="50" t="s">
        <v>81</v>
      </c>
      <c r="E5" s="49"/>
      <c r="F5" s="49">
        <v>2</v>
      </c>
      <c r="G5" s="49">
        <v>3</v>
      </c>
      <c r="H5" s="49">
        <v>4</v>
      </c>
    </row>
    <row r="6" spans="1:8" ht="15.75" customHeight="1">
      <c r="A6" s="51" t="s">
        <v>82</v>
      </c>
      <c r="B6" s="52">
        <v>1</v>
      </c>
      <c r="C6" s="53">
        <v>21837.47</v>
      </c>
      <c r="D6" s="51" t="s">
        <v>7</v>
      </c>
      <c r="E6" s="52">
        <v>31</v>
      </c>
      <c r="F6" s="34">
        <v>0</v>
      </c>
      <c r="G6" s="34">
        <v>0</v>
      </c>
      <c r="H6" s="34">
        <v>0</v>
      </c>
    </row>
    <row r="7" spans="1:8" ht="15.75" customHeight="1">
      <c r="A7" s="51" t="s">
        <v>83</v>
      </c>
      <c r="B7" s="52">
        <v>2</v>
      </c>
      <c r="C7" s="53">
        <v>662</v>
      </c>
      <c r="D7" s="51" t="s">
        <v>8</v>
      </c>
      <c r="E7" s="52">
        <v>32</v>
      </c>
      <c r="F7" s="34">
        <v>0</v>
      </c>
      <c r="G7" s="34">
        <v>0</v>
      </c>
      <c r="H7" s="34">
        <v>0</v>
      </c>
    </row>
    <row r="8" spans="1:8" ht="15.75" customHeight="1">
      <c r="A8" s="56"/>
      <c r="B8" s="52">
        <v>3</v>
      </c>
      <c r="C8" s="55"/>
      <c r="D8" s="51" t="s">
        <v>200</v>
      </c>
      <c r="E8" s="52">
        <v>33</v>
      </c>
      <c r="F8" s="34">
        <v>0</v>
      </c>
      <c r="G8" s="34">
        <v>0</v>
      </c>
      <c r="H8" s="34">
        <v>0</v>
      </c>
    </row>
    <row r="9" spans="1:8" ht="15.75" customHeight="1">
      <c r="A9" s="56"/>
      <c r="B9" s="52">
        <v>4</v>
      </c>
      <c r="C9" s="55"/>
      <c r="D9" s="51" t="s">
        <v>201</v>
      </c>
      <c r="E9" s="52">
        <v>34</v>
      </c>
      <c r="F9" s="34">
        <v>0</v>
      </c>
      <c r="G9" s="34">
        <v>0</v>
      </c>
      <c r="H9" s="34">
        <v>0</v>
      </c>
    </row>
    <row r="10" spans="1:8" ht="15.75" customHeight="1">
      <c r="A10" s="56"/>
      <c r="B10" s="52">
        <v>5</v>
      </c>
      <c r="C10" s="55"/>
      <c r="D10" s="57" t="s">
        <v>202</v>
      </c>
      <c r="E10" s="52">
        <v>35</v>
      </c>
      <c r="F10" s="65">
        <v>110</v>
      </c>
      <c r="G10" s="65">
        <v>110</v>
      </c>
      <c r="H10" s="65">
        <v>0</v>
      </c>
    </row>
    <row r="11" spans="1:8" ht="15.75" customHeight="1">
      <c r="A11" s="56"/>
      <c r="B11" s="52">
        <v>6</v>
      </c>
      <c r="C11" s="55"/>
      <c r="D11" s="57" t="s">
        <v>12</v>
      </c>
      <c r="E11" s="52">
        <v>36</v>
      </c>
      <c r="F11" s="65">
        <v>0</v>
      </c>
      <c r="G11" s="65">
        <v>0</v>
      </c>
      <c r="H11" s="65">
        <v>0</v>
      </c>
    </row>
    <row r="12" spans="1:8" ht="15.75" customHeight="1">
      <c r="A12" s="56"/>
      <c r="B12" s="52">
        <v>7</v>
      </c>
      <c r="C12" s="55"/>
      <c r="D12" s="57" t="s">
        <v>13</v>
      </c>
      <c r="E12" s="52">
        <v>37</v>
      </c>
      <c r="F12" s="65">
        <v>22082.36</v>
      </c>
      <c r="G12" s="65">
        <v>21420.36</v>
      </c>
      <c r="H12" s="65">
        <v>662</v>
      </c>
    </row>
    <row r="13" spans="1:8" ht="15.75" customHeight="1">
      <c r="A13" s="56"/>
      <c r="B13" s="52">
        <v>8</v>
      </c>
      <c r="C13" s="55"/>
      <c r="D13" s="57" t="s">
        <v>14</v>
      </c>
      <c r="E13" s="52">
        <v>38</v>
      </c>
      <c r="F13" s="65">
        <v>3221.72</v>
      </c>
      <c r="G13" s="65">
        <v>3221.72</v>
      </c>
      <c r="H13" s="65">
        <v>0</v>
      </c>
    </row>
    <row r="14" spans="1:8" ht="15.75" customHeight="1">
      <c r="A14" s="56"/>
      <c r="B14" s="52">
        <v>9</v>
      </c>
      <c r="C14" s="55"/>
      <c r="D14" s="64" t="s">
        <v>15</v>
      </c>
      <c r="E14" s="52">
        <v>39</v>
      </c>
      <c r="F14" s="34">
        <v>326.58</v>
      </c>
      <c r="G14" s="34">
        <v>326.58</v>
      </c>
      <c r="H14" s="34">
        <v>0</v>
      </c>
    </row>
    <row r="15" spans="1:8" ht="15.75" customHeight="1">
      <c r="A15" s="56"/>
      <c r="B15" s="52">
        <v>10</v>
      </c>
      <c r="C15" s="55"/>
      <c r="D15" s="64" t="s">
        <v>16</v>
      </c>
      <c r="E15" s="52">
        <v>40</v>
      </c>
      <c r="F15" s="34">
        <v>93.12</v>
      </c>
      <c r="G15" s="34">
        <v>93.12</v>
      </c>
      <c r="H15" s="34">
        <v>0</v>
      </c>
    </row>
    <row r="16" spans="1:8" ht="15.75" customHeight="1">
      <c r="A16" s="56"/>
      <c r="B16" s="52">
        <v>11</v>
      </c>
      <c r="C16" s="55"/>
      <c r="D16" s="64" t="s">
        <v>17</v>
      </c>
      <c r="E16" s="52">
        <v>41</v>
      </c>
      <c r="F16" s="34">
        <v>147.76</v>
      </c>
      <c r="G16" s="34">
        <v>147.76</v>
      </c>
      <c r="H16" s="34">
        <v>0</v>
      </c>
    </row>
    <row r="17" spans="1:8" ht="15.75" customHeight="1">
      <c r="A17" s="54"/>
      <c r="B17" s="52">
        <v>12</v>
      </c>
      <c r="C17" s="53"/>
      <c r="D17" s="48" t="s">
        <v>203</v>
      </c>
      <c r="E17" s="52">
        <v>42</v>
      </c>
      <c r="F17" s="34">
        <v>0</v>
      </c>
      <c r="G17" s="34">
        <v>0</v>
      </c>
      <c r="H17" s="34">
        <v>0</v>
      </c>
    </row>
    <row r="18" spans="1:8" ht="15.75" customHeight="1">
      <c r="A18" s="54"/>
      <c r="B18" s="52">
        <v>13</v>
      </c>
      <c r="C18" s="53"/>
      <c r="D18" s="48" t="s">
        <v>19</v>
      </c>
      <c r="E18" s="52">
        <v>43</v>
      </c>
      <c r="F18" s="34">
        <v>0</v>
      </c>
      <c r="G18" s="34">
        <v>0</v>
      </c>
      <c r="H18" s="34">
        <v>0</v>
      </c>
    </row>
    <row r="19" spans="1:8" ht="15.75" customHeight="1">
      <c r="A19" s="54"/>
      <c r="B19" s="52">
        <v>14</v>
      </c>
      <c r="C19" s="53"/>
      <c r="D19" s="64" t="s">
        <v>20</v>
      </c>
      <c r="E19" s="52">
        <v>44</v>
      </c>
      <c r="F19" s="34">
        <v>6</v>
      </c>
      <c r="G19" s="34">
        <v>6</v>
      </c>
      <c r="H19" s="34">
        <v>0</v>
      </c>
    </row>
    <row r="20" spans="1:8" ht="15.75" customHeight="1">
      <c r="A20" s="54"/>
      <c r="B20" s="52">
        <v>15</v>
      </c>
      <c r="C20" s="59"/>
      <c r="D20" s="64" t="s">
        <v>21</v>
      </c>
      <c r="E20" s="52">
        <v>45</v>
      </c>
      <c r="F20" s="34">
        <v>0</v>
      </c>
      <c r="G20" s="34">
        <v>0</v>
      </c>
      <c r="H20" s="34">
        <v>0</v>
      </c>
    </row>
    <row r="21" spans="1:8" ht="15.75" customHeight="1">
      <c r="A21" s="56"/>
      <c r="B21" s="52">
        <v>16</v>
      </c>
      <c r="C21" s="55"/>
      <c r="D21" s="64" t="s">
        <v>22</v>
      </c>
      <c r="E21" s="52">
        <v>46</v>
      </c>
      <c r="F21" s="34">
        <v>0</v>
      </c>
      <c r="G21" s="34">
        <v>0</v>
      </c>
      <c r="H21" s="34">
        <v>0</v>
      </c>
    </row>
    <row r="22" spans="1:8" ht="15.75" customHeight="1">
      <c r="A22" s="58"/>
      <c r="B22" s="52">
        <v>17</v>
      </c>
      <c r="C22" s="53"/>
      <c r="D22" s="48" t="s">
        <v>23</v>
      </c>
      <c r="E22" s="52">
        <v>47</v>
      </c>
      <c r="F22" s="66">
        <v>0</v>
      </c>
      <c r="G22" s="34">
        <v>0</v>
      </c>
      <c r="H22" s="34">
        <v>0</v>
      </c>
    </row>
    <row r="23" spans="1:8" ht="15.75" customHeight="1">
      <c r="A23" s="60"/>
      <c r="B23" s="63">
        <v>18</v>
      </c>
      <c r="C23" s="43"/>
      <c r="D23" s="43" t="s">
        <v>24</v>
      </c>
      <c r="E23" s="63">
        <v>48</v>
      </c>
      <c r="F23" s="67">
        <v>0</v>
      </c>
      <c r="G23" s="37">
        <v>0</v>
      </c>
      <c r="H23" s="37">
        <v>0</v>
      </c>
    </row>
    <row r="24" spans="1:8" ht="15.75" customHeight="1">
      <c r="A24" s="60"/>
      <c r="B24" s="63">
        <v>19</v>
      </c>
      <c r="C24" s="43"/>
      <c r="D24" s="43" t="s">
        <v>25</v>
      </c>
      <c r="E24" s="63">
        <v>49</v>
      </c>
      <c r="F24" s="67">
        <v>489.5</v>
      </c>
      <c r="G24" s="67">
        <v>489.5</v>
      </c>
      <c r="H24" s="67">
        <v>0</v>
      </c>
    </row>
    <row r="25" spans="1:8" ht="15.75" customHeight="1">
      <c r="A25" s="60"/>
      <c r="B25" s="63">
        <v>20</v>
      </c>
      <c r="C25" s="43"/>
      <c r="D25" s="43" t="s">
        <v>26</v>
      </c>
      <c r="E25" s="63">
        <v>50</v>
      </c>
      <c r="F25" s="67">
        <v>0</v>
      </c>
      <c r="G25" s="67">
        <v>0</v>
      </c>
      <c r="H25" s="67">
        <v>0</v>
      </c>
    </row>
    <row r="26" spans="1:8" ht="15.75" customHeight="1">
      <c r="A26" s="60"/>
      <c r="B26" s="63">
        <v>21</v>
      </c>
      <c r="C26" s="43"/>
      <c r="D26" s="43" t="s">
        <v>27</v>
      </c>
      <c r="E26" s="63">
        <v>51</v>
      </c>
      <c r="F26" s="67">
        <v>142</v>
      </c>
      <c r="G26" s="67">
        <v>142</v>
      </c>
      <c r="H26" s="67">
        <v>0</v>
      </c>
    </row>
    <row r="27" spans="1:8" ht="15.75" customHeight="1">
      <c r="A27" s="60"/>
      <c r="B27" s="63">
        <v>22</v>
      </c>
      <c r="C27" s="43"/>
      <c r="D27" s="43" t="s">
        <v>204</v>
      </c>
      <c r="E27" s="63">
        <v>52</v>
      </c>
      <c r="F27" s="67">
        <v>0</v>
      </c>
      <c r="G27" s="67">
        <v>0</v>
      </c>
      <c r="H27" s="67">
        <v>0</v>
      </c>
    </row>
    <row r="28" spans="1:8" ht="15.75" customHeight="1">
      <c r="A28" s="60"/>
      <c r="B28" s="63">
        <v>23</v>
      </c>
      <c r="C28" s="43"/>
      <c r="D28" s="43" t="s">
        <v>205</v>
      </c>
      <c r="E28" s="63">
        <v>53</v>
      </c>
      <c r="F28" s="67">
        <v>0</v>
      </c>
      <c r="G28" s="67">
        <v>0</v>
      </c>
      <c r="H28" s="67">
        <v>0</v>
      </c>
    </row>
    <row r="29" spans="1:8" ht="15.75" customHeight="1">
      <c r="A29" s="60" t="s">
        <v>28</v>
      </c>
      <c r="B29" s="63">
        <v>24</v>
      </c>
      <c r="C29" s="61">
        <v>22499.47</v>
      </c>
      <c r="D29" s="43" t="s">
        <v>29</v>
      </c>
      <c r="E29" s="63">
        <v>77</v>
      </c>
      <c r="F29" s="67">
        <v>26619.040000000001</v>
      </c>
      <c r="G29" s="67">
        <v>25957.040000000001</v>
      </c>
      <c r="H29" s="67">
        <v>662</v>
      </c>
    </row>
    <row r="30" spans="1:8" ht="15.75" customHeight="1">
      <c r="A30" s="60"/>
      <c r="B30" s="63">
        <v>25</v>
      </c>
      <c r="C30" s="43"/>
      <c r="D30" s="43"/>
      <c r="E30" s="63">
        <v>78</v>
      </c>
      <c r="F30" s="67"/>
      <c r="G30" s="67"/>
      <c r="H30" s="67"/>
    </row>
    <row r="31" spans="1:8" ht="15.75" customHeight="1">
      <c r="A31" s="60" t="s">
        <v>84</v>
      </c>
      <c r="B31" s="63">
        <v>26</v>
      </c>
      <c r="C31" s="61">
        <v>6517.45</v>
      </c>
      <c r="D31" s="43" t="s">
        <v>206</v>
      </c>
      <c r="E31" s="63">
        <v>79</v>
      </c>
      <c r="F31" s="67">
        <v>2397.88</v>
      </c>
      <c r="G31" s="67">
        <v>2397.88</v>
      </c>
      <c r="H31" s="67">
        <v>0</v>
      </c>
    </row>
    <row r="32" spans="1:8" ht="15.75" customHeight="1">
      <c r="A32" s="60" t="s">
        <v>82</v>
      </c>
      <c r="B32" s="63">
        <v>27</v>
      </c>
      <c r="C32" s="61">
        <v>6517.45</v>
      </c>
      <c r="D32" s="43" t="s">
        <v>207</v>
      </c>
      <c r="E32" s="63">
        <v>80</v>
      </c>
      <c r="F32" s="67">
        <v>326.22000000000003</v>
      </c>
      <c r="G32" s="67">
        <v>326.22000000000003</v>
      </c>
      <c r="H32" s="67">
        <v>0</v>
      </c>
    </row>
    <row r="33" spans="1:8" ht="15.75" customHeight="1">
      <c r="A33" s="60" t="s">
        <v>83</v>
      </c>
      <c r="B33" s="63">
        <v>28</v>
      </c>
      <c r="C33" s="43">
        <v>0</v>
      </c>
      <c r="D33" s="43" t="s">
        <v>208</v>
      </c>
      <c r="E33" s="63">
        <v>81</v>
      </c>
      <c r="F33" s="67">
        <v>2071.66</v>
      </c>
      <c r="G33" s="67">
        <v>2071.66</v>
      </c>
      <c r="H33" s="67">
        <v>0</v>
      </c>
    </row>
    <row r="34" spans="1:8" ht="15.75" customHeight="1">
      <c r="A34" s="60"/>
      <c r="B34" s="63">
        <v>29</v>
      </c>
      <c r="C34" s="43"/>
      <c r="D34" s="43"/>
      <c r="E34" s="63">
        <v>82</v>
      </c>
      <c r="F34" s="67"/>
      <c r="G34" s="67"/>
      <c r="H34" s="67"/>
    </row>
    <row r="35" spans="1:8" ht="15.75" customHeight="1">
      <c r="A35" s="60" t="s">
        <v>199</v>
      </c>
      <c r="B35" s="63">
        <v>30</v>
      </c>
      <c r="C35" s="61">
        <v>29016.92</v>
      </c>
      <c r="D35" s="43" t="s">
        <v>199</v>
      </c>
      <c r="E35" s="63">
        <v>83</v>
      </c>
      <c r="F35" s="67">
        <v>29016.92</v>
      </c>
      <c r="G35" s="67">
        <v>28354.92</v>
      </c>
      <c r="H35" s="67">
        <v>662</v>
      </c>
    </row>
  </sheetData>
  <mergeCells count="3">
    <mergeCell ref="A1:H1"/>
    <mergeCell ref="A3:C3"/>
    <mergeCell ref="D3:H3"/>
  </mergeCells>
  <phoneticPr fontId="20" type="noConversion"/>
  <printOptions horizontalCentered="1"/>
  <pageMargins left="0.70069444444444495" right="0.70069444444444495" top="0.75138888888888899" bottom="0.75138888888888899" header="0.297916666666667" footer="0.297916666666667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1"/>
  <sheetViews>
    <sheetView view="pageBreakPreview" topLeftCell="A43" zoomScaleSheetLayoutView="100" workbookViewId="0">
      <selection activeCell="E2" sqref="E2"/>
    </sheetView>
  </sheetViews>
  <sheetFormatPr defaultColWidth="9" defaultRowHeight="19.5" customHeight="1"/>
  <cols>
    <col min="1" max="1" width="10.125" style="72" customWidth="1"/>
    <col min="2" max="2" width="30" customWidth="1"/>
    <col min="3" max="5" width="13.75" customWidth="1"/>
  </cols>
  <sheetData>
    <row r="1" spans="1:5" ht="19.5" customHeight="1">
      <c r="A1" s="116" t="s">
        <v>86</v>
      </c>
      <c r="B1" s="116"/>
      <c r="C1" s="116"/>
      <c r="D1" s="116"/>
      <c r="E1" s="116"/>
    </row>
    <row r="2" spans="1:5" ht="19.5" customHeight="1">
      <c r="A2" s="70"/>
      <c r="B2" s="18"/>
      <c r="C2" s="18"/>
      <c r="D2" s="18"/>
      <c r="E2" s="18" t="s">
        <v>1</v>
      </c>
    </row>
    <row r="3" spans="1:5" ht="19.5" customHeight="1">
      <c r="A3" s="132" t="s">
        <v>37</v>
      </c>
      <c r="B3" s="132"/>
      <c r="C3" s="132" t="s">
        <v>47</v>
      </c>
      <c r="D3" s="132" t="s">
        <v>68</v>
      </c>
      <c r="E3" s="132" t="s">
        <v>69</v>
      </c>
    </row>
    <row r="4" spans="1:5" ht="21.75" customHeight="1">
      <c r="A4" s="71" t="s">
        <v>44</v>
      </c>
      <c r="B4" s="68" t="s">
        <v>45</v>
      </c>
      <c r="C4" s="132"/>
      <c r="D4" s="132"/>
      <c r="E4" s="132"/>
    </row>
    <row r="5" spans="1:5" ht="19.5" customHeight="1">
      <c r="A5" s="133" t="s">
        <v>46</v>
      </c>
      <c r="B5" s="133"/>
      <c r="C5" s="49">
        <v>1</v>
      </c>
      <c r="D5" s="49">
        <v>2</v>
      </c>
      <c r="E5" s="49">
        <v>3</v>
      </c>
    </row>
    <row r="6" spans="1:5" ht="19.5" customHeight="1">
      <c r="A6" s="132" t="s">
        <v>47</v>
      </c>
      <c r="B6" s="132"/>
      <c r="C6" s="69">
        <v>25957.040000000001</v>
      </c>
      <c r="D6" s="69">
        <v>13340.69</v>
      </c>
      <c r="E6" s="69">
        <v>12616.35</v>
      </c>
    </row>
    <row r="7" spans="1:5" ht="19.5" customHeight="1">
      <c r="A7" s="64">
        <v>205</v>
      </c>
      <c r="B7" s="33" t="s">
        <v>126</v>
      </c>
      <c r="C7" s="33">
        <v>110</v>
      </c>
      <c r="D7" s="43">
        <v>0</v>
      </c>
      <c r="E7" s="33">
        <v>110</v>
      </c>
    </row>
    <row r="8" spans="1:5" ht="19.5" customHeight="1">
      <c r="A8" s="64">
        <v>20599</v>
      </c>
      <c r="B8" s="33" t="s">
        <v>127</v>
      </c>
      <c r="C8" s="33">
        <v>110</v>
      </c>
      <c r="D8" s="43">
        <v>0</v>
      </c>
      <c r="E8" s="33">
        <v>110</v>
      </c>
    </row>
    <row r="9" spans="1:5" ht="19.5" customHeight="1">
      <c r="A9" s="64">
        <v>2059999</v>
      </c>
      <c r="B9" s="33" t="s">
        <v>128</v>
      </c>
      <c r="C9" s="33">
        <v>110</v>
      </c>
      <c r="D9" s="43">
        <v>0</v>
      </c>
      <c r="E9" s="33">
        <v>110</v>
      </c>
    </row>
    <row r="10" spans="1:5" ht="19.5" customHeight="1">
      <c r="A10" s="64">
        <v>207</v>
      </c>
      <c r="B10" s="33" t="s">
        <v>48</v>
      </c>
      <c r="C10" s="33">
        <v>21420.36</v>
      </c>
      <c r="D10" s="61">
        <v>9893.2800000000007</v>
      </c>
      <c r="E10" s="33">
        <v>11527.09</v>
      </c>
    </row>
    <row r="11" spans="1:5" ht="19.5" customHeight="1">
      <c r="A11" s="64">
        <v>20701</v>
      </c>
      <c r="B11" s="33" t="s">
        <v>49</v>
      </c>
      <c r="C11" s="33">
        <v>6790.82</v>
      </c>
      <c r="D11" s="61">
        <v>3870.44</v>
      </c>
      <c r="E11" s="33">
        <v>2920.38</v>
      </c>
    </row>
    <row r="12" spans="1:5" ht="19.5" customHeight="1">
      <c r="A12" s="64">
        <v>2070101</v>
      </c>
      <c r="B12" s="33" t="s">
        <v>50</v>
      </c>
      <c r="C12" s="33">
        <v>1067.83</v>
      </c>
      <c r="D12" s="61">
        <v>1067.83</v>
      </c>
      <c r="E12" s="33">
        <v>0</v>
      </c>
    </row>
    <row r="13" spans="1:5" ht="19.5" customHeight="1">
      <c r="A13" s="64">
        <v>2070104</v>
      </c>
      <c r="B13" s="33" t="s">
        <v>131</v>
      </c>
      <c r="C13" s="33">
        <v>1162.78</v>
      </c>
      <c r="D13" s="43">
        <v>776.64</v>
      </c>
      <c r="E13" s="33">
        <v>386.15</v>
      </c>
    </row>
    <row r="14" spans="1:5" ht="19.5" customHeight="1">
      <c r="A14" s="64">
        <v>2070107</v>
      </c>
      <c r="B14" s="33" t="s">
        <v>133</v>
      </c>
      <c r="C14" s="33">
        <v>1879.31</v>
      </c>
      <c r="D14" s="61">
        <v>1409.31</v>
      </c>
      <c r="E14" s="33">
        <v>470</v>
      </c>
    </row>
    <row r="15" spans="1:5" ht="19.5" customHeight="1">
      <c r="A15" s="64">
        <v>2070108</v>
      </c>
      <c r="B15" s="33" t="s">
        <v>135</v>
      </c>
      <c r="C15" s="33">
        <v>162.72999999999999</v>
      </c>
      <c r="D15" s="43">
        <v>0</v>
      </c>
      <c r="E15" s="33">
        <v>162.72999999999999</v>
      </c>
    </row>
    <row r="16" spans="1:5" ht="19.5" customHeight="1">
      <c r="A16" s="64">
        <v>2070109</v>
      </c>
      <c r="B16" s="33" t="s">
        <v>137</v>
      </c>
      <c r="C16" s="33">
        <v>687.07</v>
      </c>
      <c r="D16" s="43">
        <v>477.89</v>
      </c>
      <c r="E16" s="33">
        <v>209.18</v>
      </c>
    </row>
    <row r="17" spans="1:5" ht="19.5" customHeight="1">
      <c r="A17" s="64">
        <v>2070111</v>
      </c>
      <c r="B17" s="33" t="s">
        <v>139</v>
      </c>
      <c r="C17" s="33">
        <v>202.08</v>
      </c>
      <c r="D17" s="43">
        <v>0</v>
      </c>
      <c r="E17" s="33">
        <v>202.08</v>
      </c>
    </row>
    <row r="18" spans="1:5" ht="19.5" customHeight="1">
      <c r="A18" s="64">
        <v>2070112</v>
      </c>
      <c r="B18" s="33" t="s">
        <v>141</v>
      </c>
      <c r="C18" s="33">
        <v>119.78</v>
      </c>
      <c r="D18" s="43">
        <v>0</v>
      </c>
      <c r="E18" s="33">
        <v>119.78</v>
      </c>
    </row>
    <row r="19" spans="1:5" ht="19.5" customHeight="1">
      <c r="A19" s="64">
        <v>2070199</v>
      </c>
      <c r="B19" s="33" t="s">
        <v>143</v>
      </c>
      <c r="C19" s="33">
        <v>1509.23</v>
      </c>
      <c r="D19" s="43">
        <v>138.77000000000001</v>
      </c>
      <c r="E19" s="33">
        <v>1370.46</v>
      </c>
    </row>
    <row r="20" spans="1:5" ht="19.5" customHeight="1">
      <c r="A20" s="64">
        <v>20702</v>
      </c>
      <c r="B20" s="33" t="s">
        <v>145</v>
      </c>
      <c r="C20" s="33">
        <v>6209.69</v>
      </c>
      <c r="D20" s="43">
        <v>844.66</v>
      </c>
      <c r="E20" s="33">
        <v>5365.04</v>
      </c>
    </row>
    <row r="21" spans="1:5" ht="19.5" customHeight="1">
      <c r="A21" s="64">
        <v>2070204</v>
      </c>
      <c r="B21" s="33" t="s">
        <v>146</v>
      </c>
      <c r="C21" s="33">
        <v>542.33000000000004</v>
      </c>
      <c r="D21" s="43">
        <v>271.33</v>
      </c>
      <c r="E21" s="33">
        <v>271.01</v>
      </c>
    </row>
    <row r="22" spans="1:5" ht="19.5" customHeight="1">
      <c r="A22" s="64">
        <v>2070205</v>
      </c>
      <c r="B22" s="33" t="s">
        <v>148</v>
      </c>
      <c r="C22" s="33">
        <v>5579.13</v>
      </c>
      <c r="D22" s="43">
        <v>569.16999999999996</v>
      </c>
      <c r="E22" s="33">
        <v>5009.96</v>
      </c>
    </row>
    <row r="23" spans="1:5" ht="19.5" customHeight="1">
      <c r="A23" s="64">
        <v>2070299</v>
      </c>
      <c r="B23" s="33" t="s">
        <v>150</v>
      </c>
      <c r="C23" s="33">
        <v>88.23</v>
      </c>
      <c r="D23" s="43">
        <v>4.16</v>
      </c>
      <c r="E23" s="33">
        <v>84.07</v>
      </c>
    </row>
    <row r="24" spans="1:5" ht="19.5" customHeight="1">
      <c r="A24" s="64">
        <v>20704</v>
      </c>
      <c r="B24" s="33" t="s">
        <v>152</v>
      </c>
      <c r="C24" s="33">
        <v>5697.95</v>
      </c>
      <c r="D24" s="61">
        <v>3665.8</v>
      </c>
      <c r="E24" s="33">
        <v>2032.15</v>
      </c>
    </row>
    <row r="25" spans="1:5" ht="19.5" customHeight="1">
      <c r="A25" s="64">
        <v>2070401</v>
      </c>
      <c r="B25" s="33" t="s">
        <v>50</v>
      </c>
      <c r="C25" s="33">
        <v>1.33</v>
      </c>
      <c r="D25" s="43">
        <v>1.33</v>
      </c>
      <c r="E25" s="33">
        <v>0</v>
      </c>
    </row>
    <row r="26" spans="1:5" ht="19.5" customHeight="1">
      <c r="A26" s="64">
        <v>2070402</v>
      </c>
      <c r="B26" s="33" t="s">
        <v>59</v>
      </c>
      <c r="C26" s="33">
        <v>15.16</v>
      </c>
      <c r="D26" s="43">
        <v>0</v>
      </c>
      <c r="E26" s="33">
        <v>15.16</v>
      </c>
    </row>
    <row r="27" spans="1:5" ht="19.5" customHeight="1">
      <c r="A27" s="64">
        <v>2070406</v>
      </c>
      <c r="B27" s="33" t="s">
        <v>154</v>
      </c>
      <c r="C27" s="33">
        <v>119.87</v>
      </c>
      <c r="D27" s="43">
        <v>0</v>
      </c>
      <c r="E27" s="33">
        <v>119.87</v>
      </c>
    </row>
    <row r="28" spans="1:5" ht="19.5" customHeight="1">
      <c r="A28" s="64">
        <v>2070499</v>
      </c>
      <c r="B28" s="33" t="s">
        <v>156</v>
      </c>
      <c r="C28" s="33">
        <v>5561.59</v>
      </c>
      <c r="D28" s="61">
        <v>3664.47</v>
      </c>
      <c r="E28" s="33">
        <v>1897.12</v>
      </c>
    </row>
    <row r="29" spans="1:5" ht="19.5" customHeight="1">
      <c r="A29" s="64">
        <v>20799</v>
      </c>
      <c r="B29" s="33" t="s">
        <v>160</v>
      </c>
      <c r="C29" s="33">
        <v>2721.9</v>
      </c>
      <c r="D29" s="61">
        <v>1512.37</v>
      </c>
      <c r="E29" s="33">
        <v>1209.53</v>
      </c>
    </row>
    <row r="30" spans="1:5" ht="19.5" customHeight="1">
      <c r="A30" s="64">
        <v>2079999</v>
      </c>
      <c r="B30" s="33" t="s">
        <v>161</v>
      </c>
      <c r="C30" s="33">
        <v>2721.9</v>
      </c>
      <c r="D30" s="61">
        <v>1512.37</v>
      </c>
      <c r="E30" s="33">
        <v>1209.53</v>
      </c>
    </row>
    <row r="31" spans="1:5" ht="19.5" customHeight="1">
      <c r="A31" s="64">
        <v>208</v>
      </c>
      <c r="B31" s="33" t="s">
        <v>51</v>
      </c>
      <c r="C31" s="33">
        <v>3221.72</v>
      </c>
      <c r="D31" s="61">
        <v>2631.34</v>
      </c>
      <c r="E31" s="33">
        <v>590.38</v>
      </c>
    </row>
    <row r="32" spans="1:5" ht="19.5" customHeight="1">
      <c r="A32" s="64">
        <v>20802</v>
      </c>
      <c r="B32" s="33" t="s">
        <v>163</v>
      </c>
      <c r="C32" s="33">
        <v>0</v>
      </c>
      <c r="D32" s="43">
        <v>0</v>
      </c>
      <c r="E32" s="33">
        <v>0</v>
      </c>
    </row>
    <row r="33" spans="1:5" ht="19.5" customHeight="1">
      <c r="A33" s="64">
        <v>2080205</v>
      </c>
      <c r="B33" s="33" t="s">
        <v>164</v>
      </c>
      <c r="C33" s="33">
        <v>0</v>
      </c>
      <c r="D33" s="43">
        <v>0</v>
      </c>
      <c r="E33" s="33">
        <v>0</v>
      </c>
    </row>
    <row r="34" spans="1:5" ht="19.5" customHeight="1">
      <c r="A34" s="42">
        <v>20805</v>
      </c>
      <c r="B34" s="43" t="s">
        <v>52</v>
      </c>
      <c r="C34" s="61">
        <v>1821.72</v>
      </c>
      <c r="D34" s="61">
        <v>1231.3399999999999</v>
      </c>
      <c r="E34" s="43">
        <v>590.38</v>
      </c>
    </row>
    <row r="35" spans="1:5" ht="19.5" customHeight="1">
      <c r="A35" s="42">
        <v>2080501</v>
      </c>
      <c r="B35" s="43" t="s">
        <v>53</v>
      </c>
      <c r="C35" s="43">
        <v>674.84</v>
      </c>
      <c r="D35" s="43">
        <v>84.46</v>
      </c>
      <c r="E35" s="43">
        <v>590.38</v>
      </c>
    </row>
    <row r="36" spans="1:5" ht="19.5" customHeight="1">
      <c r="A36" s="42">
        <v>2080502</v>
      </c>
      <c r="B36" s="43" t="s">
        <v>166</v>
      </c>
      <c r="C36" s="43">
        <v>385.48</v>
      </c>
      <c r="D36" s="43">
        <v>385.48</v>
      </c>
      <c r="E36" s="43">
        <v>0</v>
      </c>
    </row>
    <row r="37" spans="1:5" ht="19.5" customHeight="1">
      <c r="A37" s="42">
        <v>2080505</v>
      </c>
      <c r="B37" s="43" t="s">
        <v>54</v>
      </c>
      <c r="C37" s="43">
        <v>761.4</v>
      </c>
      <c r="D37" s="43">
        <v>761.4</v>
      </c>
      <c r="E37" s="43">
        <v>0</v>
      </c>
    </row>
    <row r="38" spans="1:5" ht="19.5" customHeight="1">
      <c r="A38" s="42">
        <v>20899</v>
      </c>
      <c r="B38" s="43" t="s">
        <v>167</v>
      </c>
      <c r="C38" s="61">
        <v>1400</v>
      </c>
      <c r="D38" s="61">
        <v>1400</v>
      </c>
      <c r="E38" s="43">
        <v>0</v>
      </c>
    </row>
    <row r="39" spans="1:5" ht="19.5" customHeight="1">
      <c r="A39" s="42">
        <v>2089901</v>
      </c>
      <c r="B39" s="43" t="s">
        <v>168</v>
      </c>
      <c r="C39" s="61">
        <v>1400</v>
      </c>
      <c r="D39" s="61">
        <v>1400</v>
      </c>
      <c r="E39" s="43">
        <v>0</v>
      </c>
    </row>
    <row r="40" spans="1:5" ht="19.5" customHeight="1">
      <c r="A40" s="42">
        <v>210</v>
      </c>
      <c r="B40" s="43" t="s">
        <v>55</v>
      </c>
      <c r="C40" s="43">
        <v>326.58</v>
      </c>
      <c r="D40" s="43">
        <v>326.58</v>
      </c>
      <c r="E40" s="43">
        <v>0</v>
      </c>
    </row>
    <row r="41" spans="1:5" ht="19.5" customHeight="1">
      <c r="A41" s="42">
        <v>21011</v>
      </c>
      <c r="B41" s="43" t="s">
        <v>56</v>
      </c>
      <c r="C41" s="43">
        <v>326.58</v>
      </c>
      <c r="D41" s="43">
        <v>326.58</v>
      </c>
      <c r="E41" s="43">
        <v>0</v>
      </c>
    </row>
    <row r="42" spans="1:5" ht="19.5" customHeight="1">
      <c r="A42" s="42">
        <v>2101101</v>
      </c>
      <c r="B42" s="43" t="s">
        <v>57</v>
      </c>
      <c r="C42" s="43">
        <v>61.39</v>
      </c>
      <c r="D42" s="43">
        <v>61.39</v>
      </c>
      <c r="E42" s="43">
        <v>0</v>
      </c>
    </row>
    <row r="43" spans="1:5" ht="19.5" customHeight="1">
      <c r="A43" s="42">
        <v>2101102</v>
      </c>
      <c r="B43" s="43" t="s">
        <v>169</v>
      </c>
      <c r="C43" s="43">
        <v>233.64</v>
      </c>
      <c r="D43" s="43">
        <v>233.64</v>
      </c>
      <c r="E43" s="43">
        <v>0</v>
      </c>
    </row>
    <row r="44" spans="1:5" ht="19.5" customHeight="1">
      <c r="A44" s="42">
        <v>2101103</v>
      </c>
      <c r="B44" s="43" t="s">
        <v>58</v>
      </c>
      <c r="C44" s="43">
        <v>31.02</v>
      </c>
      <c r="D44" s="43">
        <v>31.02</v>
      </c>
      <c r="E44" s="43">
        <v>0</v>
      </c>
    </row>
    <row r="45" spans="1:5" ht="19.5" customHeight="1">
      <c r="A45" s="42">
        <v>2101199</v>
      </c>
      <c r="B45" s="43" t="s">
        <v>170</v>
      </c>
      <c r="C45" s="43">
        <v>0.53</v>
      </c>
      <c r="D45" s="43">
        <v>0.53</v>
      </c>
      <c r="E45" s="43">
        <v>0</v>
      </c>
    </row>
    <row r="46" spans="1:5" ht="19.5" customHeight="1">
      <c r="A46" s="42">
        <v>211</v>
      </c>
      <c r="B46" s="43" t="s">
        <v>171</v>
      </c>
      <c r="C46" s="43">
        <v>93.12</v>
      </c>
      <c r="D46" s="43">
        <v>0</v>
      </c>
      <c r="E46" s="43">
        <v>93.12</v>
      </c>
    </row>
    <row r="47" spans="1:5" ht="19.5" customHeight="1">
      <c r="A47" s="42">
        <v>21103</v>
      </c>
      <c r="B47" s="43" t="s">
        <v>172</v>
      </c>
      <c r="C47" s="43">
        <v>93.12</v>
      </c>
      <c r="D47" s="43">
        <v>0</v>
      </c>
      <c r="E47" s="43">
        <v>93.12</v>
      </c>
    </row>
    <row r="48" spans="1:5" ht="19.5" customHeight="1">
      <c r="A48" s="42">
        <v>2110399</v>
      </c>
      <c r="B48" s="43" t="s">
        <v>173</v>
      </c>
      <c r="C48" s="43">
        <v>93.12</v>
      </c>
      <c r="D48" s="43">
        <v>0</v>
      </c>
      <c r="E48" s="43">
        <v>93.12</v>
      </c>
    </row>
    <row r="49" spans="1:5" ht="19.5" customHeight="1">
      <c r="A49" s="42">
        <v>212</v>
      </c>
      <c r="B49" s="43" t="s">
        <v>174</v>
      </c>
      <c r="C49" s="43">
        <v>147.76</v>
      </c>
      <c r="D49" s="43">
        <v>0</v>
      </c>
      <c r="E49" s="43">
        <v>147.76</v>
      </c>
    </row>
    <row r="50" spans="1:5" ht="19.5" customHeight="1">
      <c r="A50" s="42">
        <v>21203</v>
      </c>
      <c r="B50" s="43" t="s">
        <v>175</v>
      </c>
      <c r="C50" s="43">
        <v>147.76</v>
      </c>
      <c r="D50" s="43">
        <v>0</v>
      </c>
      <c r="E50" s="43">
        <v>147.76</v>
      </c>
    </row>
    <row r="51" spans="1:5" ht="19.5" customHeight="1">
      <c r="A51" s="42">
        <v>2120399</v>
      </c>
      <c r="B51" s="43" t="s">
        <v>176</v>
      </c>
      <c r="C51" s="43">
        <v>147.76</v>
      </c>
      <c r="D51" s="43">
        <v>0</v>
      </c>
      <c r="E51" s="43">
        <v>147.76</v>
      </c>
    </row>
    <row r="52" spans="1:5" ht="19.5" customHeight="1">
      <c r="A52" s="42">
        <v>215</v>
      </c>
      <c r="B52" s="43" t="s">
        <v>73</v>
      </c>
      <c r="C52" s="43">
        <v>6</v>
      </c>
      <c r="D52" s="43">
        <v>0</v>
      </c>
      <c r="E52" s="43">
        <v>6</v>
      </c>
    </row>
    <row r="53" spans="1:5" ht="19.5" customHeight="1">
      <c r="A53" s="42">
        <v>21502</v>
      </c>
      <c r="B53" s="43" t="s">
        <v>177</v>
      </c>
      <c r="C53" s="43">
        <v>6</v>
      </c>
      <c r="D53" s="43">
        <v>0</v>
      </c>
      <c r="E53" s="43">
        <v>6</v>
      </c>
    </row>
    <row r="54" spans="1:5" ht="19.5" customHeight="1">
      <c r="A54" s="42">
        <v>2150299</v>
      </c>
      <c r="B54" s="43" t="s">
        <v>178</v>
      </c>
      <c r="C54" s="43">
        <v>6</v>
      </c>
      <c r="D54" s="43">
        <v>0</v>
      </c>
      <c r="E54" s="43">
        <v>6</v>
      </c>
    </row>
    <row r="55" spans="1:5" ht="19.5" customHeight="1">
      <c r="A55" s="42">
        <v>221</v>
      </c>
      <c r="B55" s="43" t="s">
        <v>60</v>
      </c>
      <c r="C55" s="43">
        <v>489.5</v>
      </c>
      <c r="D55" s="43">
        <v>489.5</v>
      </c>
      <c r="E55" s="43">
        <v>0</v>
      </c>
    </row>
    <row r="56" spans="1:5" ht="19.5" customHeight="1">
      <c r="A56" s="42">
        <v>22102</v>
      </c>
      <c r="B56" s="43" t="s">
        <v>61</v>
      </c>
      <c r="C56" s="43">
        <v>489.5</v>
      </c>
      <c r="D56" s="43">
        <v>489.5</v>
      </c>
      <c r="E56" s="43">
        <v>0</v>
      </c>
    </row>
    <row r="57" spans="1:5" ht="19.5" customHeight="1">
      <c r="A57" s="42">
        <v>2210201</v>
      </c>
      <c r="B57" s="43" t="s">
        <v>62</v>
      </c>
      <c r="C57" s="43">
        <v>478.33</v>
      </c>
      <c r="D57" s="43">
        <v>478.33</v>
      </c>
      <c r="E57" s="43">
        <v>0</v>
      </c>
    </row>
    <row r="58" spans="1:5" ht="19.5" customHeight="1">
      <c r="A58" s="42">
        <v>2210203</v>
      </c>
      <c r="B58" s="43" t="s">
        <v>63</v>
      </c>
      <c r="C58" s="43">
        <v>11.17</v>
      </c>
      <c r="D58" s="43">
        <v>11.17</v>
      </c>
      <c r="E58" s="43">
        <v>0</v>
      </c>
    </row>
    <row r="59" spans="1:5" ht="19.5" customHeight="1">
      <c r="A59" s="42">
        <v>229</v>
      </c>
      <c r="B59" s="43" t="s">
        <v>64</v>
      </c>
      <c r="C59" s="43">
        <v>142</v>
      </c>
      <c r="D59" s="43">
        <v>0</v>
      </c>
      <c r="E59" s="43">
        <v>142</v>
      </c>
    </row>
    <row r="60" spans="1:5" ht="19.5" customHeight="1">
      <c r="A60" s="42">
        <v>22999</v>
      </c>
      <c r="B60" s="43" t="s">
        <v>64</v>
      </c>
      <c r="C60" s="43">
        <v>142</v>
      </c>
      <c r="D60" s="43">
        <v>0</v>
      </c>
      <c r="E60" s="43">
        <v>142</v>
      </c>
    </row>
    <row r="61" spans="1:5" ht="19.5" customHeight="1">
      <c r="A61" s="42">
        <v>2299901</v>
      </c>
      <c r="B61" s="43" t="s">
        <v>65</v>
      </c>
      <c r="C61" s="43">
        <v>142</v>
      </c>
      <c r="D61" s="43">
        <v>0</v>
      </c>
      <c r="E61" s="43">
        <v>142</v>
      </c>
    </row>
  </sheetData>
  <mergeCells count="7">
    <mergeCell ref="A1:E1"/>
    <mergeCell ref="A3:B3"/>
    <mergeCell ref="A5:B5"/>
    <mergeCell ref="A6:B6"/>
    <mergeCell ref="C3:C4"/>
    <mergeCell ref="D3:D4"/>
    <mergeCell ref="E3:E4"/>
  </mergeCells>
  <phoneticPr fontId="20" type="noConversion"/>
  <printOptions horizontalCentered="1"/>
  <pageMargins left="0.39305555555555599" right="0.39305555555555599" top="0.75138888888888899" bottom="0.75138888888888899" header="0.297916666666667" footer="0.297916666666667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8"/>
  <sheetViews>
    <sheetView view="pageBreakPreview" topLeftCell="A4" zoomScaleSheetLayoutView="100" workbookViewId="0">
      <selection activeCell="A39" sqref="A39"/>
    </sheetView>
  </sheetViews>
  <sheetFormatPr defaultColWidth="9" defaultRowHeight="13.5"/>
  <cols>
    <col min="1" max="1" width="25.25" customWidth="1"/>
    <col min="2" max="4" width="13" customWidth="1"/>
  </cols>
  <sheetData>
    <row r="1" spans="1:4" ht="22.5">
      <c r="A1" s="116" t="s">
        <v>87</v>
      </c>
      <c r="B1" s="116"/>
      <c r="C1" s="116"/>
      <c r="D1" s="116"/>
    </row>
    <row r="2" spans="1:4" ht="14.25" customHeight="1">
      <c r="A2" s="2" t="s">
        <v>66</v>
      </c>
    </row>
    <row r="3" spans="1:4" ht="19.5" customHeight="1">
      <c r="A3" s="15"/>
      <c r="D3" t="s">
        <v>1</v>
      </c>
    </row>
    <row r="4" spans="1:4" ht="34.5" customHeight="1">
      <c r="A4" s="16" t="s">
        <v>88</v>
      </c>
      <c r="B4" s="17" t="s">
        <v>29</v>
      </c>
      <c r="C4" s="17" t="s">
        <v>89</v>
      </c>
      <c r="D4" s="17" t="s">
        <v>90</v>
      </c>
    </row>
    <row r="5" spans="1:4" ht="21" customHeight="1">
      <c r="A5" s="8" t="s">
        <v>46</v>
      </c>
      <c r="B5" s="9">
        <v>1</v>
      </c>
      <c r="C5" s="9">
        <v>2</v>
      </c>
      <c r="D5" s="9">
        <v>3</v>
      </c>
    </row>
    <row r="6" spans="1:4" ht="18" customHeight="1">
      <c r="A6" s="46" t="s">
        <v>47</v>
      </c>
      <c r="B6" s="73">
        <f>C6+D6</f>
        <v>13339.98</v>
      </c>
      <c r="C6" s="73">
        <f>C7+C40</f>
        <v>12341.689999999999</v>
      </c>
      <c r="D6" s="73">
        <f>D7+D19+D40</f>
        <v>998.29000000000008</v>
      </c>
    </row>
    <row r="7" spans="1:4" ht="18" customHeight="1">
      <c r="A7" s="46" t="s">
        <v>91</v>
      </c>
      <c r="B7" s="73">
        <f t="shared" ref="B7:B48" si="0">C7+D7</f>
        <v>11081.089999999998</v>
      </c>
      <c r="C7" s="73">
        <f>SUM(C8:C18)</f>
        <v>11081.089999999998</v>
      </c>
      <c r="D7" s="73"/>
    </row>
    <row r="8" spans="1:4" ht="18" customHeight="1">
      <c r="A8" s="46" t="s">
        <v>92</v>
      </c>
      <c r="B8" s="73">
        <f t="shared" si="0"/>
        <v>4757.4799999999996</v>
      </c>
      <c r="C8" s="73">
        <v>4757.4799999999996</v>
      </c>
      <c r="D8" s="73"/>
    </row>
    <row r="9" spans="1:4" ht="18" customHeight="1">
      <c r="A9" s="46" t="s">
        <v>93</v>
      </c>
      <c r="B9" s="73">
        <f t="shared" si="0"/>
        <v>288.70999999999998</v>
      </c>
      <c r="C9" s="73">
        <v>288.70999999999998</v>
      </c>
      <c r="D9" s="73"/>
    </row>
    <row r="10" spans="1:4" ht="18" customHeight="1">
      <c r="A10" s="46" t="s">
        <v>94</v>
      </c>
      <c r="B10" s="73">
        <f t="shared" si="0"/>
        <v>3230.1</v>
      </c>
      <c r="C10" s="73">
        <v>3230.1</v>
      </c>
      <c r="D10" s="73"/>
    </row>
    <row r="11" spans="1:4" s="90" customFormat="1" ht="18" customHeight="1">
      <c r="A11" s="46" t="s">
        <v>211</v>
      </c>
      <c r="B11" s="73">
        <f t="shared" si="0"/>
        <v>90.22</v>
      </c>
      <c r="C11" s="73">
        <v>90.22</v>
      </c>
      <c r="D11" s="73"/>
    </row>
    <row r="12" spans="1:4" s="90" customFormat="1" ht="18" customHeight="1">
      <c r="A12" s="46" t="s">
        <v>212</v>
      </c>
      <c r="B12" s="73">
        <f t="shared" si="0"/>
        <v>682.36</v>
      </c>
      <c r="C12" s="73">
        <v>682.36</v>
      </c>
      <c r="D12" s="73"/>
    </row>
    <row r="13" spans="1:4" s="90" customFormat="1" ht="18" customHeight="1">
      <c r="A13" s="46" t="s">
        <v>213</v>
      </c>
      <c r="B13" s="73">
        <f t="shared" si="0"/>
        <v>1295.92</v>
      </c>
      <c r="C13" s="73">
        <v>1295.92</v>
      </c>
      <c r="D13" s="73"/>
    </row>
    <row r="14" spans="1:4" s="90" customFormat="1" ht="18" customHeight="1">
      <c r="A14" s="46" t="s">
        <v>214</v>
      </c>
      <c r="B14" s="73">
        <f t="shared" si="0"/>
        <v>100.35</v>
      </c>
      <c r="C14" s="73">
        <v>100.35</v>
      </c>
      <c r="D14" s="73"/>
    </row>
    <row r="15" spans="1:4" s="90" customFormat="1" ht="18" customHeight="1">
      <c r="A15" s="46" t="s">
        <v>215</v>
      </c>
      <c r="B15" s="73">
        <f t="shared" si="0"/>
        <v>441.52</v>
      </c>
      <c r="C15" s="73">
        <v>441.52</v>
      </c>
      <c r="D15" s="73"/>
    </row>
    <row r="16" spans="1:4" s="90" customFormat="1" ht="18" customHeight="1" thickBot="1">
      <c r="A16" s="46" t="s">
        <v>216</v>
      </c>
      <c r="B16" s="73">
        <f t="shared" si="0"/>
        <v>31.05</v>
      </c>
      <c r="C16" s="73">
        <v>31.05</v>
      </c>
      <c r="D16" s="73"/>
    </row>
    <row r="17" spans="1:4" s="90" customFormat="1" ht="18" customHeight="1" thickBot="1">
      <c r="A17" s="46" t="s">
        <v>217</v>
      </c>
      <c r="B17" s="73">
        <f t="shared" si="0"/>
        <v>130.30000000000001</v>
      </c>
      <c r="C17" s="73">
        <v>130.30000000000001</v>
      </c>
      <c r="D17" s="73"/>
    </row>
    <row r="18" spans="1:4" s="90" customFormat="1" ht="18" customHeight="1" thickBot="1">
      <c r="A18" s="46" t="s">
        <v>218</v>
      </c>
      <c r="B18" s="73">
        <f t="shared" si="0"/>
        <v>33.08</v>
      </c>
      <c r="C18" s="73">
        <v>33.08</v>
      </c>
      <c r="D18" s="73"/>
    </row>
    <row r="19" spans="1:4" ht="18" customHeight="1" thickBot="1">
      <c r="A19" s="46" t="s">
        <v>95</v>
      </c>
      <c r="B19" s="73">
        <f t="shared" si="0"/>
        <v>998.29000000000008</v>
      </c>
      <c r="C19" s="73"/>
      <c r="D19" s="73">
        <f>SUM(D20:D39)</f>
        <v>998.29000000000008</v>
      </c>
    </row>
    <row r="20" spans="1:4" ht="18" customHeight="1">
      <c r="A20" s="46" t="s">
        <v>96</v>
      </c>
      <c r="B20" s="73">
        <f t="shared" si="0"/>
        <v>38.29</v>
      </c>
      <c r="C20" s="74"/>
      <c r="D20" s="74">
        <v>38.29</v>
      </c>
    </row>
    <row r="21" spans="1:4" ht="18" customHeight="1" thickBot="1">
      <c r="A21" s="75" t="s">
        <v>97</v>
      </c>
      <c r="B21" s="73">
        <f t="shared" si="0"/>
        <v>8.36</v>
      </c>
      <c r="C21" s="74"/>
      <c r="D21" s="74">
        <v>8.36</v>
      </c>
    </row>
    <row r="22" spans="1:4" s="90" customFormat="1" ht="18" customHeight="1" thickBot="1">
      <c r="A22" s="75" t="s">
        <v>219</v>
      </c>
      <c r="B22" s="73">
        <f t="shared" si="0"/>
        <v>0.47</v>
      </c>
      <c r="C22" s="74"/>
      <c r="D22" s="74">
        <v>0.47</v>
      </c>
    </row>
    <row r="23" spans="1:4" ht="18" customHeight="1" thickBot="1">
      <c r="A23" s="46" t="s">
        <v>98</v>
      </c>
      <c r="B23" s="73">
        <f t="shared" si="0"/>
        <v>63.75</v>
      </c>
      <c r="C23" s="74"/>
      <c r="D23" s="74">
        <v>63.75</v>
      </c>
    </row>
    <row r="24" spans="1:4" ht="18" customHeight="1">
      <c r="A24" s="46" t="s">
        <v>99</v>
      </c>
      <c r="B24" s="73">
        <f t="shared" si="0"/>
        <v>119.21</v>
      </c>
      <c r="C24" s="74"/>
      <c r="D24" s="74">
        <v>119.21</v>
      </c>
    </row>
    <row r="25" spans="1:4" ht="18" customHeight="1" thickBot="1">
      <c r="A25" s="46" t="s">
        <v>100</v>
      </c>
      <c r="B25" s="73">
        <f t="shared" si="0"/>
        <v>30.54</v>
      </c>
      <c r="C25" s="74"/>
      <c r="D25" s="74">
        <v>30.54</v>
      </c>
    </row>
    <row r="26" spans="1:4" s="90" customFormat="1" ht="18" customHeight="1" thickBot="1">
      <c r="A26" s="46" t="s">
        <v>220</v>
      </c>
      <c r="B26" s="73">
        <f t="shared" si="0"/>
        <v>154.26</v>
      </c>
      <c r="C26" s="74"/>
      <c r="D26" s="74">
        <v>154.26</v>
      </c>
    </row>
    <row r="27" spans="1:4" ht="18" customHeight="1" thickBot="1">
      <c r="A27" s="46" t="s">
        <v>101</v>
      </c>
      <c r="B27" s="73">
        <f t="shared" si="0"/>
        <v>118.65</v>
      </c>
      <c r="C27" s="74"/>
      <c r="D27" s="74">
        <v>118.65</v>
      </c>
    </row>
    <row r="28" spans="1:4" ht="18" customHeight="1" thickBot="1">
      <c r="A28" s="75" t="s">
        <v>102</v>
      </c>
      <c r="B28" s="73">
        <f t="shared" si="0"/>
        <v>69.55</v>
      </c>
      <c r="C28" s="74"/>
      <c r="D28" s="74">
        <v>69.55</v>
      </c>
    </row>
    <row r="29" spans="1:4" s="90" customFormat="1" ht="18" customHeight="1" thickBot="1">
      <c r="A29" s="75" t="s">
        <v>221</v>
      </c>
      <c r="B29" s="73">
        <f t="shared" si="0"/>
        <v>52</v>
      </c>
      <c r="C29" s="74"/>
      <c r="D29" s="74">
        <v>52</v>
      </c>
    </row>
    <row r="30" spans="1:4" s="90" customFormat="1" ht="18" customHeight="1" thickBot="1">
      <c r="A30" s="75" t="s">
        <v>222</v>
      </c>
      <c r="B30" s="73">
        <f t="shared" si="0"/>
        <v>3.2</v>
      </c>
      <c r="C30" s="74"/>
      <c r="D30" s="74">
        <v>3.2</v>
      </c>
    </row>
    <row r="31" spans="1:4" s="90" customFormat="1" ht="18" customHeight="1" thickBot="1">
      <c r="A31" s="75" t="s">
        <v>223</v>
      </c>
      <c r="B31" s="73">
        <f t="shared" si="0"/>
        <v>13.48</v>
      </c>
      <c r="C31" s="74"/>
      <c r="D31" s="74">
        <v>13.48</v>
      </c>
    </row>
    <row r="32" spans="1:4" s="90" customFormat="1" ht="18" customHeight="1" thickBot="1">
      <c r="A32" s="75" t="s">
        <v>224</v>
      </c>
      <c r="B32" s="73">
        <f t="shared" si="0"/>
        <v>4.7300000000000004</v>
      </c>
      <c r="C32" s="74"/>
      <c r="D32" s="74">
        <v>4.7300000000000004</v>
      </c>
    </row>
    <row r="33" spans="1:4" s="90" customFormat="1" ht="18" customHeight="1" thickBot="1">
      <c r="A33" s="75" t="s">
        <v>231</v>
      </c>
      <c r="B33" s="73">
        <f t="shared" si="0"/>
        <v>0.44</v>
      </c>
      <c r="C33" s="74"/>
      <c r="D33" s="74">
        <v>0.44</v>
      </c>
    </row>
    <row r="34" spans="1:4" s="90" customFormat="1" ht="18" customHeight="1" thickBot="1">
      <c r="A34" s="75" t="s">
        <v>225</v>
      </c>
      <c r="B34" s="73">
        <f t="shared" si="0"/>
        <v>34.78</v>
      </c>
      <c r="C34" s="74"/>
      <c r="D34" s="74">
        <v>34.78</v>
      </c>
    </row>
    <row r="35" spans="1:4" ht="18" customHeight="1" thickBot="1">
      <c r="A35" s="46" t="s">
        <v>103</v>
      </c>
      <c r="B35" s="73">
        <f t="shared" si="0"/>
        <v>125.03</v>
      </c>
      <c r="C35" s="74"/>
      <c r="D35" s="74">
        <v>125.03</v>
      </c>
    </row>
    <row r="36" spans="1:4" s="90" customFormat="1" ht="18" customHeight="1" thickBot="1">
      <c r="A36" s="46" t="s">
        <v>226</v>
      </c>
      <c r="B36" s="73">
        <f t="shared" si="0"/>
        <v>9.49</v>
      </c>
      <c r="C36" s="74"/>
      <c r="D36" s="74">
        <v>9.49</v>
      </c>
    </row>
    <row r="37" spans="1:4" s="90" customFormat="1" ht="18" customHeight="1" thickBot="1">
      <c r="A37" s="46" t="s">
        <v>227</v>
      </c>
      <c r="B37" s="73">
        <f t="shared" si="0"/>
        <v>49.2</v>
      </c>
      <c r="C37" s="74"/>
      <c r="D37" s="74">
        <v>49.2</v>
      </c>
    </row>
    <row r="38" spans="1:4" ht="18" customHeight="1" thickBot="1">
      <c r="A38" s="46" t="s">
        <v>104</v>
      </c>
      <c r="B38" s="73">
        <f t="shared" si="0"/>
        <v>15.95</v>
      </c>
      <c r="C38" s="74"/>
      <c r="D38" s="74">
        <v>15.95</v>
      </c>
    </row>
    <row r="39" spans="1:4" ht="18" customHeight="1">
      <c r="A39" s="46" t="s">
        <v>209</v>
      </c>
      <c r="B39" s="73">
        <f t="shared" si="0"/>
        <v>86.91</v>
      </c>
      <c r="C39" s="74"/>
      <c r="D39" s="74">
        <v>86.91</v>
      </c>
    </row>
    <row r="40" spans="1:4" ht="18" customHeight="1" thickBot="1">
      <c r="A40" s="46" t="s">
        <v>105</v>
      </c>
      <c r="B40" s="73">
        <f t="shared" si="0"/>
        <v>1260.6000000000001</v>
      </c>
      <c r="C40" s="74">
        <f>SUM(C42:C48)</f>
        <v>1260.6000000000001</v>
      </c>
      <c r="D40" s="74"/>
    </row>
    <row r="41" spans="1:4" s="90" customFormat="1" ht="18" customHeight="1" thickBot="1">
      <c r="A41" s="46" t="s">
        <v>228</v>
      </c>
      <c r="B41" s="73">
        <f t="shared" si="0"/>
        <v>11.02</v>
      </c>
      <c r="C41" s="74">
        <v>11.02</v>
      </c>
      <c r="D41" s="74"/>
    </row>
    <row r="42" spans="1:4" ht="18" customHeight="1" thickBot="1">
      <c r="A42" s="46" t="s">
        <v>106</v>
      </c>
      <c r="B42" s="73">
        <f t="shared" si="0"/>
        <v>26.86</v>
      </c>
      <c r="C42" s="74">
        <v>26.86</v>
      </c>
      <c r="D42" s="74"/>
    </row>
    <row r="43" spans="1:4" s="90" customFormat="1" ht="18" customHeight="1" thickBot="1">
      <c r="A43" s="46" t="s">
        <v>229</v>
      </c>
      <c r="B43" s="73">
        <f t="shared" si="0"/>
        <v>100.15</v>
      </c>
      <c r="C43" s="74">
        <v>100.15</v>
      </c>
      <c r="D43" s="74"/>
    </row>
    <row r="44" spans="1:4" s="97" customFormat="1" ht="18" customHeight="1" thickBot="1">
      <c r="A44" s="94" t="s">
        <v>107</v>
      </c>
      <c r="B44" s="95">
        <f t="shared" si="0"/>
        <v>435.34</v>
      </c>
      <c r="C44" s="96">
        <v>435.34</v>
      </c>
      <c r="D44" s="96"/>
    </row>
    <row r="45" spans="1:4" s="97" customFormat="1" ht="18" customHeight="1" thickBot="1">
      <c r="A45" s="94" t="s">
        <v>230</v>
      </c>
      <c r="B45" s="95">
        <f t="shared" si="0"/>
        <v>4.5599999999999996</v>
      </c>
      <c r="C45" s="96">
        <v>4.5599999999999996</v>
      </c>
      <c r="D45" s="96"/>
    </row>
    <row r="46" spans="1:4" ht="18" customHeight="1" thickBot="1">
      <c r="A46" s="46" t="s">
        <v>62</v>
      </c>
      <c r="B46" s="73">
        <f t="shared" si="0"/>
        <v>650.11</v>
      </c>
      <c r="C46" s="74">
        <v>650.11</v>
      </c>
      <c r="D46" s="74"/>
    </row>
    <row r="47" spans="1:4" ht="18" customHeight="1">
      <c r="A47" s="46" t="s">
        <v>63</v>
      </c>
      <c r="B47" s="73">
        <v>11.17</v>
      </c>
      <c r="C47" s="74">
        <v>11.17</v>
      </c>
      <c r="D47" s="74"/>
    </row>
    <row r="48" spans="1:4" ht="18" customHeight="1">
      <c r="A48" s="46" t="s">
        <v>108</v>
      </c>
      <c r="B48" s="73">
        <f t="shared" si="0"/>
        <v>32.409999999999997</v>
      </c>
      <c r="C48" s="74">
        <v>32.409999999999997</v>
      </c>
      <c r="D48" s="74"/>
    </row>
  </sheetData>
  <mergeCells count="1">
    <mergeCell ref="A1:D1"/>
  </mergeCells>
  <phoneticPr fontId="20" type="noConversion"/>
  <printOptions horizontalCentered="1"/>
  <pageMargins left="0.70069444444444495" right="0.70069444444444495" top="0.75138888888888899" bottom="0.75138888888888899" header="0.297916666666667" footer="0.297916666666667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8"/>
  <sheetViews>
    <sheetView view="pageBreakPreview" zoomScaleSheetLayoutView="100" workbookViewId="0">
      <selection activeCell="B8" sqref="B8"/>
    </sheetView>
  </sheetViews>
  <sheetFormatPr defaultColWidth="9" defaultRowHeight="13.5"/>
  <sheetData>
    <row r="1" spans="1:12" ht="22.5">
      <c r="A1" s="116" t="s">
        <v>109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>
      <c r="A2" s="3" t="s">
        <v>66</v>
      </c>
    </row>
    <row r="3" spans="1:12">
      <c r="A3" s="4"/>
      <c r="K3" s="134" t="s">
        <v>1</v>
      </c>
      <c r="L3" s="135"/>
    </row>
    <row r="4" spans="1:12" ht="35.25" customHeight="1">
      <c r="A4" s="136" t="s">
        <v>110</v>
      </c>
      <c r="B4" s="137"/>
      <c r="C4" s="137"/>
      <c r="D4" s="137"/>
      <c r="E4" s="137"/>
      <c r="F4" s="138"/>
      <c r="G4" s="136" t="s">
        <v>111</v>
      </c>
      <c r="H4" s="139"/>
      <c r="I4" s="139"/>
      <c r="J4" s="139"/>
      <c r="K4" s="139"/>
      <c r="L4" s="140"/>
    </row>
    <row r="5" spans="1:12" ht="35.25" customHeight="1">
      <c r="A5" s="144" t="s">
        <v>47</v>
      </c>
      <c r="B5" s="6" t="s">
        <v>112</v>
      </c>
      <c r="C5" s="136" t="s">
        <v>113</v>
      </c>
      <c r="D5" s="137"/>
      <c r="E5" s="138"/>
      <c r="F5" s="144" t="s">
        <v>114</v>
      </c>
      <c r="G5" s="144" t="s">
        <v>47</v>
      </c>
      <c r="H5" s="5" t="s">
        <v>112</v>
      </c>
      <c r="I5" s="141" t="s">
        <v>113</v>
      </c>
      <c r="J5" s="142"/>
      <c r="K5" s="143"/>
      <c r="L5" s="144" t="s">
        <v>114</v>
      </c>
    </row>
    <row r="6" spans="1:12" ht="35.25" customHeight="1">
      <c r="A6" s="145"/>
      <c r="B6" s="6" t="s">
        <v>115</v>
      </c>
      <c r="C6" s="6" t="s">
        <v>116</v>
      </c>
      <c r="D6" s="6" t="s">
        <v>117</v>
      </c>
      <c r="E6" s="6" t="s">
        <v>118</v>
      </c>
      <c r="F6" s="145"/>
      <c r="G6" s="145"/>
      <c r="H6" s="7" t="s">
        <v>115</v>
      </c>
      <c r="I6" s="13" t="s">
        <v>116</v>
      </c>
      <c r="J6" s="14" t="s">
        <v>117</v>
      </c>
      <c r="K6" s="13" t="s">
        <v>118</v>
      </c>
      <c r="L6" s="145"/>
    </row>
    <row r="7" spans="1:12" ht="35.25" customHeight="1">
      <c r="A7" s="8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</row>
    <row r="8" spans="1:12" ht="35.25" customHeight="1">
      <c r="A8" s="10">
        <v>89.27</v>
      </c>
      <c r="B8" s="11"/>
      <c r="C8" s="12"/>
      <c r="D8" s="11"/>
      <c r="E8" s="12">
        <v>80</v>
      </c>
      <c r="F8" s="11">
        <v>9.27</v>
      </c>
      <c r="G8" s="12">
        <v>54.72</v>
      </c>
      <c r="H8" s="11"/>
      <c r="I8" s="12"/>
      <c r="J8" s="12"/>
      <c r="K8" s="12">
        <v>49.2</v>
      </c>
      <c r="L8" s="11">
        <v>5.52</v>
      </c>
    </row>
  </sheetData>
  <mergeCells count="10">
    <mergeCell ref="A1:L1"/>
    <mergeCell ref="K3:L3"/>
    <mergeCell ref="A4:F4"/>
    <mergeCell ref="G4:L4"/>
    <mergeCell ref="C5:E5"/>
    <mergeCell ref="I5:K5"/>
    <mergeCell ref="A5:A6"/>
    <mergeCell ref="F5:F6"/>
    <mergeCell ref="G5:G6"/>
    <mergeCell ref="L5:L6"/>
  </mergeCells>
  <phoneticPr fontId="20" type="noConversion"/>
  <printOptions horizontalCentered="1"/>
  <pageMargins left="0.70069444444444495" right="0.70069444444444495" top="0.75138888888888899" bottom="0.75138888888888899" header="0.297916666666667" footer="0.297916666666667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0"/>
  <sheetViews>
    <sheetView tabSelected="1" view="pageBreakPreview" zoomScaleSheetLayoutView="100" workbookViewId="0">
      <selection activeCell="I9" sqref="I9"/>
    </sheetView>
  </sheetViews>
  <sheetFormatPr defaultColWidth="9" defaultRowHeight="13.5"/>
  <cols>
    <col min="2" max="2" width="21.5" customWidth="1"/>
  </cols>
  <sheetData>
    <row r="1" spans="1:12" ht="22.5" customHeight="1">
      <c r="A1" s="108" t="s">
        <v>119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14.25">
      <c r="A2" s="1"/>
      <c r="B2" s="1"/>
      <c r="C2" s="1"/>
      <c r="D2" s="1"/>
      <c r="E2" s="1"/>
      <c r="F2" s="1"/>
      <c r="G2" s="1"/>
      <c r="H2" s="1"/>
      <c r="I2" s="1"/>
      <c r="J2" s="1"/>
      <c r="K2" s="156" t="s">
        <v>1</v>
      </c>
      <c r="L2" s="156"/>
    </row>
    <row r="3" spans="1:12" ht="18" customHeight="1">
      <c r="A3" s="153" t="s">
        <v>44</v>
      </c>
      <c r="B3" s="153" t="s">
        <v>45</v>
      </c>
      <c r="C3" s="157" t="s">
        <v>120</v>
      </c>
      <c r="D3" s="158"/>
      <c r="E3" s="159"/>
      <c r="F3" s="146" t="s">
        <v>121</v>
      </c>
      <c r="G3" s="157" t="s">
        <v>122</v>
      </c>
      <c r="H3" s="158"/>
      <c r="I3" s="159"/>
      <c r="J3" s="160" t="s">
        <v>85</v>
      </c>
      <c r="K3" s="161"/>
      <c r="L3" s="162"/>
    </row>
    <row r="4" spans="1:12" ht="25.5" customHeight="1">
      <c r="A4" s="154"/>
      <c r="B4" s="154"/>
      <c r="C4" s="146" t="s">
        <v>47</v>
      </c>
      <c r="D4" s="146" t="s">
        <v>123</v>
      </c>
      <c r="E4" s="146" t="s">
        <v>124</v>
      </c>
      <c r="F4" s="148"/>
      <c r="G4" s="146" t="s">
        <v>47</v>
      </c>
      <c r="H4" s="146" t="s">
        <v>68</v>
      </c>
      <c r="I4" s="149" t="s">
        <v>69</v>
      </c>
      <c r="J4" s="146" t="s">
        <v>47</v>
      </c>
      <c r="K4" s="146" t="s">
        <v>123</v>
      </c>
      <c r="L4" s="146" t="s">
        <v>124</v>
      </c>
    </row>
    <row r="5" spans="1:12" ht="18" customHeight="1" thickBot="1">
      <c r="A5" s="155"/>
      <c r="B5" s="155"/>
      <c r="C5" s="147"/>
      <c r="D5" s="147"/>
      <c r="E5" s="147"/>
      <c r="F5" s="147"/>
      <c r="G5" s="147"/>
      <c r="H5" s="147"/>
      <c r="I5" s="150"/>
      <c r="J5" s="147"/>
      <c r="K5" s="147"/>
      <c r="L5" s="147"/>
    </row>
    <row r="6" spans="1:12" ht="20.100000000000001" customHeight="1">
      <c r="A6" s="151" t="s">
        <v>125</v>
      </c>
      <c r="B6" s="152"/>
      <c r="C6" s="77"/>
      <c r="D6" s="77"/>
      <c r="E6" s="77"/>
      <c r="F6" s="77">
        <v>662</v>
      </c>
      <c r="G6" s="77">
        <v>662</v>
      </c>
      <c r="H6" s="77"/>
      <c r="I6" s="77">
        <v>662</v>
      </c>
      <c r="J6" s="77"/>
      <c r="K6" s="77"/>
      <c r="L6" s="78"/>
    </row>
    <row r="7" spans="1:12" ht="20.100000000000001" customHeight="1">
      <c r="A7" s="79"/>
      <c r="B7" s="22"/>
      <c r="C7" s="22"/>
      <c r="D7" s="22"/>
      <c r="E7" s="22"/>
      <c r="F7" s="22"/>
      <c r="G7" s="22"/>
      <c r="H7" s="22"/>
      <c r="I7" s="22"/>
      <c r="J7" s="22"/>
      <c r="K7" s="22"/>
      <c r="L7" s="80"/>
    </row>
    <row r="8" spans="1:12" ht="20.100000000000001" customHeight="1">
      <c r="A8" s="81">
        <v>207</v>
      </c>
      <c r="B8" s="88" t="s">
        <v>48</v>
      </c>
      <c r="C8" s="76"/>
      <c r="D8" s="22"/>
      <c r="E8" s="76"/>
      <c r="F8" s="76">
        <v>662</v>
      </c>
      <c r="G8" s="76">
        <v>662</v>
      </c>
      <c r="H8" s="76"/>
      <c r="I8" s="76">
        <v>662</v>
      </c>
      <c r="J8" s="76"/>
      <c r="K8" s="76"/>
      <c r="L8" s="82"/>
    </row>
    <row r="9" spans="1:12" ht="33" customHeight="1">
      <c r="A9" s="83">
        <v>20707</v>
      </c>
      <c r="B9" s="88" t="s">
        <v>158</v>
      </c>
      <c r="C9" s="76"/>
      <c r="D9" s="22"/>
      <c r="E9" s="76"/>
      <c r="F9" s="76">
        <v>662</v>
      </c>
      <c r="G9" s="76">
        <v>662</v>
      </c>
      <c r="H9" s="76"/>
      <c r="I9" s="76">
        <v>662</v>
      </c>
      <c r="J9" s="76"/>
      <c r="K9" s="76"/>
      <c r="L9" s="82"/>
    </row>
    <row r="10" spans="1:12" ht="28.5" thickBot="1">
      <c r="A10" s="84">
        <v>2070799</v>
      </c>
      <c r="B10" s="89" t="s">
        <v>210</v>
      </c>
      <c r="C10" s="85"/>
      <c r="D10" s="86"/>
      <c r="E10" s="85"/>
      <c r="F10" s="85">
        <v>662</v>
      </c>
      <c r="G10" s="85">
        <v>662</v>
      </c>
      <c r="H10" s="85"/>
      <c r="I10" s="85">
        <v>662</v>
      </c>
      <c r="J10" s="85"/>
      <c r="K10" s="85"/>
      <c r="L10" s="87"/>
    </row>
  </sheetData>
  <mergeCells count="18">
    <mergeCell ref="A1:L1"/>
    <mergeCell ref="K2:L2"/>
    <mergeCell ref="C3:E3"/>
    <mergeCell ref="G3:I3"/>
    <mergeCell ref="J3:L3"/>
    <mergeCell ref="A6:B6"/>
    <mergeCell ref="A3:A5"/>
    <mergeCell ref="B3:B5"/>
    <mergeCell ref="C4:C5"/>
    <mergeCell ref="D4:D5"/>
    <mergeCell ref="J4:J5"/>
    <mergeCell ref="K4:K5"/>
    <mergeCell ref="L4:L5"/>
    <mergeCell ref="E4:E5"/>
    <mergeCell ref="F3:F5"/>
    <mergeCell ref="G4:G5"/>
    <mergeCell ref="H4:H5"/>
    <mergeCell ref="I4:I5"/>
  </mergeCells>
  <phoneticPr fontId="20" type="noConversion"/>
  <printOptions horizontalCentered="1"/>
  <pageMargins left="0.70069444444444495" right="0.70069444444444495" top="0.75138888888888899" bottom="0.75138888888888899" header="0.297916666666667" footer="0.29791666666666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3</vt:i4>
      </vt:variant>
    </vt:vector>
  </HeadingPairs>
  <TitlesOfParts>
    <vt:vector size="11" baseType="lpstr">
      <vt:lpstr>收入支出决算总表</vt:lpstr>
      <vt:lpstr>收入决算表</vt:lpstr>
      <vt:lpstr>支出决算表</vt:lpstr>
      <vt:lpstr>财政拨款收支决算总表</vt:lpstr>
      <vt:lpstr>一般公共预算收支决算表</vt:lpstr>
      <vt:lpstr>一般公共预算基本支出决算表</vt:lpstr>
      <vt:lpstr>三公支出决算表</vt:lpstr>
      <vt:lpstr>政府性基金</vt:lpstr>
      <vt:lpstr>三公支出决算表!Print_Area</vt:lpstr>
      <vt:lpstr>收入决算表!Print_Area</vt:lpstr>
      <vt:lpstr>一般公共预算收支决算表!Print_Area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Admin</cp:lastModifiedBy>
  <cp:lastPrinted>2019-07-26T02:53:33Z</cp:lastPrinted>
  <dcterms:created xsi:type="dcterms:W3CDTF">2017-10-30T07:41:00Z</dcterms:created>
  <dcterms:modified xsi:type="dcterms:W3CDTF">2019-07-26T02:54:18Z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2052-11.1.0.8813</vt:lpwstr>
  </property>
  <property fmtid="{D5CDD505-2E9C-101B-9397-08002B2CF9AE}" pid="3" name="KSOReadingLayout">
    <vt:bool>false</vt:bool>
  </property>
</Properties>
</file>